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065" windowWidth="19320" windowHeight="9285"/>
  </bookViews>
  <sheets>
    <sheet name="Primary List" sheetId="1" r:id="rId1"/>
    <sheet name="TO REMOVE" sheetId="2" r:id="rId2"/>
    <sheet name="Sheet3" sheetId="3" r:id="rId3"/>
  </sheets>
  <definedNames>
    <definedName name="_xlnm.Print_Area" localSheetId="0">'Primary List'!$A$1:$AF$399</definedName>
    <definedName name="_xlnm.Print_Titles" localSheetId="0">'Primary List'!$1:$1</definedName>
  </definedNames>
  <calcPr calcId="145621"/>
</workbook>
</file>

<file path=xl/calcChain.xml><?xml version="1.0" encoding="utf-8"?>
<calcChain xmlns="http://schemas.openxmlformats.org/spreadsheetml/2006/main">
  <c r="C15" i="2" l="1"/>
  <c r="G15" i="2" s="1"/>
  <c r="F14" i="2"/>
  <c r="C14" i="2"/>
  <c r="G14" i="2" s="1"/>
  <c r="C13" i="2"/>
  <c r="F13" i="2" s="1"/>
  <c r="F12" i="2"/>
  <c r="C12" i="2"/>
  <c r="G12" i="2" s="1"/>
  <c r="C11" i="2"/>
  <c r="F11" i="2" s="1"/>
  <c r="F10" i="2"/>
  <c r="C10" i="2"/>
  <c r="G10" i="2" s="1"/>
  <c r="C9" i="2"/>
  <c r="F9" i="2" s="1"/>
  <c r="F8" i="2"/>
  <c r="C8" i="2"/>
  <c r="G8" i="2" s="1"/>
  <c r="C7" i="2"/>
  <c r="F7" i="2" s="1"/>
  <c r="F6" i="2"/>
  <c r="C6" i="2"/>
  <c r="G6" i="2" s="1"/>
  <c r="C5" i="2"/>
  <c r="F5" i="2" s="1"/>
  <c r="F4" i="2"/>
  <c r="C4" i="2"/>
  <c r="G4" i="2" s="1"/>
  <c r="C3" i="2"/>
  <c r="F3" i="2" s="1"/>
  <c r="F2" i="2"/>
  <c r="C2" i="2"/>
  <c r="G2" i="2" s="1"/>
  <c r="G3" i="2" l="1"/>
  <c r="G5" i="2"/>
  <c r="G7" i="2"/>
  <c r="G9" i="2"/>
  <c r="G11" i="2"/>
  <c r="G13" i="2"/>
  <c r="F15" i="2"/>
  <c r="C3" i="1"/>
  <c r="F3" i="1" s="1"/>
  <c r="C4" i="1"/>
  <c r="F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G34" i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F62" i="1" s="1"/>
  <c r="C63" i="1"/>
  <c r="F63" i="1" s="1"/>
  <c r="C64" i="1"/>
  <c r="F64" i="1" s="1"/>
  <c r="C65" i="1"/>
  <c r="F65" i="1" s="1"/>
  <c r="C66" i="1"/>
  <c r="F66" i="1" s="1"/>
  <c r="G66" i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85" i="1"/>
  <c r="F85" i="1" s="1"/>
  <c r="C86" i="1"/>
  <c r="F86" i="1" s="1"/>
  <c r="C87" i="1"/>
  <c r="F87" i="1" s="1"/>
  <c r="C88" i="1"/>
  <c r="F88" i="1" s="1"/>
  <c r="C89" i="1"/>
  <c r="F89" i="1" s="1"/>
  <c r="C90" i="1"/>
  <c r="F90" i="1" s="1"/>
  <c r="C91" i="1"/>
  <c r="F91" i="1" s="1"/>
  <c r="C92" i="1"/>
  <c r="F92" i="1" s="1"/>
  <c r="C93" i="1"/>
  <c r="F93" i="1" s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G100" i="1"/>
  <c r="C101" i="1"/>
  <c r="F101" i="1" s="1"/>
  <c r="C102" i="1"/>
  <c r="F102" i="1" s="1"/>
  <c r="C103" i="1"/>
  <c r="F103" i="1" s="1"/>
  <c r="C104" i="1"/>
  <c r="F104" i="1" s="1"/>
  <c r="C105" i="1"/>
  <c r="F105" i="1" s="1"/>
  <c r="C106" i="1"/>
  <c r="F106" i="1" s="1"/>
  <c r="C107" i="1"/>
  <c r="F107" i="1" s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C115" i="1"/>
  <c r="F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G128" i="1"/>
  <c r="C129" i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F136" i="1" s="1"/>
  <c r="C137" i="1"/>
  <c r="C138" i="1"/>
  <c r="F138" i="1" s="1"/>
  <c r="C139" i="1"/>
  <c r="F139" i="1" s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G160" i="1"/>
  <c r="C161" i="1"/>
  <c r="C162" i="1"/>
  <c r="F162" i="1" s="1"/>
  <c r="C163" i="1"/>
  <c r="F163" i="1" s="1"/>
  <c r="C164" i="1"/>
  <c r="F164" i="1" s="1"/>
  <c r="C165" i="1"/>
  <c r="C166" i="1"/>
  <c r="F166" i="1" s="1"/>
  <c r="C167" i="1"/>
  <c r="F167" i="1" s="1"/>
  <c r="C168" i="1"/>
  <c r="F168" i="1" s="1"/>
  <c r="C169" i="1"/>
  <c r="C170" i="1"/>
  <c r="F170" i="1" s="1"/>
  <c r="C171" i="1"/>
  <c r="F171" i="1" s="1"/>
  <c r="C172" i="1"/>
  <c r="C173" i="1"/>
  <c r="C174" i="1"/>
  <c r="F174" i="1" s="1"/>
  <c r="C175" i="1"/>
  <c r="F175" i="1" s="1"/>
  <c r="C176" i="1"/>
  <c r="F176" i="1" s="1"/>
  <c r="C177" i="1"/>
  <c r="C178" i="1"/>
  <c r="C179" i="1"/>
  <c r="C180" i="1"/>
  <c r="F180" i="1" s="1"/>
  <c r="C181" i="1"/>
  <c r="C182" i="1"/>
  <c r="C183" i="1"/>
  <c r="C184" i="1"/>
  <c r="F184" i="1" s="1"/>
  <c r="C185" i="1"/>
  <c r="C186" i="1"/>
  <c r="C187" i="1"/>
  <c r="C188" i="1"/>
  <c r="F188" i="1" s="1"/>
  <c r="C189" i="1"/>
  <c r="C190" i="1"/>
  <c r="C191" i="1"/>
  <c r="C192" i="1"/>
  <c r="F192" i="1" s="1"/>
  <c r="C193" i="1"/>
  <c r="C194" i="1"/>
  <c r="C195" i="1"/>
  <c r="C196" i="1"/>
  <c r="F196" i="1" s="1"/>
  <c r="C197" i="1"/>
  <c r="F197" i="1" s="1"/>
  <c r="C198" i="1"/>
  <c r="C199" i="1"/>
  <c r="C200" i="1"/>
  <c r="F200" i="1" s="1"/>
  <c r="C201" i="1"/>
  <c r="F201" i="1" s="1"/>
  <c r="C202" i="1"/>
  <c r="C203" i="1"/>
  <c r="C204" i="1"/>
  <c r="F204" i="1" s="1"/>
  <c r="C205" i="1"/>
  <c r="F205" i="1" s="1"/>
  <c r="C206" i="1"/>
  <c r="C207" i="1"/>
  <c r="C208" i="1"/>
  <c r="F208" i="1" s="1"/>
  <c r="C209" i="1"/>
  <c r="F209" i="1" s="1"/>
  <c r="C210" i="1"/>
  <c r="C211" i="1"/>
  <c r="C212" i="1"/>
  <c r="F212" i="1" s="1"/>
  <c r="C213" i="1"/>
  <c r="F213" i="1" s="1"/>
  <c r="C214" i="1"/>
  <c r="C215" i="1"/>
  <c r="C216" i="1"/>
  <c r="F216" i="1" s="1"/>
  <c r="C217" i="1"/>
  <c r="F217" i="1" s="1"/>
  <c r="C218" i="1"/>
  <c r="C219" i="1"/>
  <c r="C220" i="1"/>
  <c r="F220" i="1" s="1"/>
  <c r="G220" i="1"/>
  <c r="C221" i="1"/>
  <c r="F221" i="1" s="1"/>
  <c r="C222" i="1"/>
  <c r="C223" i="1"/>
  <c r="C224" i="1"/>
  <c r="F224" i="1" s="1"/>
  <c r="C225" i="1"/>
  <c r="F225" i="1" s="1"/>
  <c r="C226" i="1"/>
  <c r="C227" i="1"/>
  <c r="F227" i="1" s="1"/>
  <c r="C228" i="1"/>
  <c r="C229" i="1"/>
  <c r="C230" i="1"/>
  <c r="F230" i="1" s="1"/>
  <c r="C231" i="1"/>
  <c r="F231" i="1" s="1"/>
  <c r="C232" i="1"/>
  <c r="F232" i="1" s="1"/>
  <c r="C233" i="1"/>
  <c r="F233" i="1" s="1"/>
  <c r="C234" i="1"/>
  <c r="C235" i="1"/>
  <c r="F235" i="1" s="1"/>
  <c r="C236" i="1"/>
  <c r="C237" i="1"/>
  <c r="C238" i="1"/>
  <c r="F238" i="1" s="1"/>
  <c r="C239" i="1"/>
  <c r="F239" i="1" s="1"/>
  <c r="C240" i="1"/>
  <c r="F240" i="1" s="1"/>
  <c r="C241" i="1"/>
  <c r="F241" i="1" s="1"/>
  <c r="C242" i="1"/>
  <c r="C243" i="1"/>
  <c r="F243" i="1" s="1"/>
  <c r="C244" i="1"/>
  <c r="C245" i="1"/>
  <c r="C246" i="1"/>
  <c r="F246" i="1" s="1"/>
  <c r="C247" i="1"/>
  <c r="F247" i="1" s="1"/>
  <c r="C248" i="1"/>
  <c r="F248" i="1" s="1"/>
  <c r="C249" i="1"/>
  <c r="F249" i="1" s="1"/>
  <c r="C250" i="1"/>
  <c r="C251" i="1"/>
  <c r="F251" i="1" s="1"/>
  <c r="C252" i="1"/>
  <c r="F252" i="1" s="1"/>
  <c r="C253" i="1"/>
  <c r="F253" i="1" s="1"/>
  <c r="C254" i="1"/>
  <c r="F254" i="1" s="1"/>
  <c r="C255" i="1"/>
  <c r="F255" i="1" s="1"/>
  <c r="C256" i="1"/>
  <c r="C257" i="1"/>
  <c r="F257" i="1" s="1"/>
  <c r="C258" i="1"/>
  <c r="F258" i="1" s="1"/>
  <c r="C259" i="1"/>
  <c r="F259" i="1" s="1"/>
  <c r="C260" i="1"/>
  <c r="F260" i="1" s="1"/>
  <c r="C261" i="1"/>
  <c r="F261" i="1" s="1"/>
  <c r="C262" i="1"/>
  <c r="F262" i="1" s="1"/>
  <c r="C263" i="1"/>
  <c r="F263" i="1" s="1"/>
  <c r="C264" i="1"/>
  <c r="F264" i="1" s="1"/>
  <c r="C265" i="1"/>
  <c r="F265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266" i="1"/>
  <c r="F266" i="1" s="1"/>
  <c r="C267" i="1"/>
  <c r="F267" i="1" s="1"/>
  <c r="C268" i="1"/>
  <c r="F268" i="1" s="1"/>
  <c r="C269" i="1"/>
  <c r="F269" i="1" s="1"/>
  <c r="C270" i="1"/>
  <c r="F270" i="1" s="1"/>
  <c r="G270" i="1"/>
  <c r="C271" i="1"/>
  <c r="F271" i="1" s="1"/>
  <c r="G271" i="1"/>
  <c r="C272" i="1"/>
  <c r="F272" i="1"/>
  <c r="G272" i="1"/>
  <c r="C273" i="1"/>
  <c r="F273" i="1" s="1"/>
  <c r="C11" i="1"/>
  <c r="F11" i="1"/>
  <c r="G11" i="1"/>
  <c r="C12" i="1"/>
  <c r="F12" i="1" s="1"/>
  <c r="C274" i="1"/>
  <c r="F274" i="1" s="1"/>
  <c r="G274" i="1"/>
  <c r="C275" i="1"/>
  <c r="F275" i="1" s="1"/>
  <c r="C276" i="1"/>
  <c r="F276" i="1" s="1"/>
  <c r="C277" i="1"/>
  <c r="F277" i="1" s="1"/>
  <c r="C278" i="1"/>
  <c r="F278" i="1" s="1"/>
  <c r="C279" i="1"/>
  <c r="F279" i="1" s="1"/>
  <c r="C280" i="1"/>
  <c r="F280" i="1" s="1"/>
  <c r="C281" i="1"/>
  <c r="C282" i="1"/>
  <c r="F282" i="1" s="1"/>
  <c r="C283" i="1"/>
  <c r="F283" i="1" s="1"/>
  <c r="C284" i="1"/>
  <c r="F284" i="1" s="1"/>
  <c r="C285" i="1"/>
  <c r="F285" i="1" s="1"/>
  <c r="C286" i="1"/>
  <c r="F286" i="1" s="1"/>
  <c r="C287" i="1"/>
  <c r="F287" i="1" s="1"/>
  <c r="C288" i="1"/>
  <c r="F288" i="1" s="1"/>
  <c r="C289" i="1"/>
  <c r="C290" i="1"/>
  <c r="F290" i="1" s="1"/>
  <c r="C291" i="1"/>
  <c r="F291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92" i="1"/>
  <c r="F292" i="1" s="1"/>
  <c r="C293" i="1"/>
  <c r="F293" i="1" s="1"/>
  <c r="C294" i="1"/>
  <c r="C295" i="1"/>
  <c r="F295" i="1" s="1"/>
  <c r="C296" i="1"/>
  <c r="F296" i="1" s="1"/>
  <c r="C297" i="1"/>
  <c r="F297" i="1" s="1"/>
  <c r="C298" i="1"/>
  <c r="C299" i="1"/>
  <c r="F299" i="1" s="1"/>
  <c r="C300" i="1"/>
  <c r="F300" i="1" s="1"/>
  <c r="C301" i="1"/>
  <c r="F301" i="1" s="1"/>
  <c r="C302" i="1"/>
  <c r="C303" i="1"/>
  <c r="F303" i="1" s="1"/>
  <c r="C304" i="1"/>
  <c r="F304" i="1" s="1"/>
  <c r="C305" i="1"/>
  <c r="F305" i="1" s="1"/>
  <c r="C306" i="1"/>
  <c r="C307" i="1"/>
  <c r="F307" i="1" s="1"/>
  <c r="C308" i="1"/>
  <c r="F308" i="1" s="1"/>
  <c r="C309" i="1"/>
  <c r="F309" i="1" s="1"/>
  <c r="C310" i="1"/>
  <c r="C311" i="1"/>
  <c r="F311" i="1" s="1"/>
  <c r="C312" i="1"/>
  <c r="F312" i="1" s="1"/>
  <c r="C313" i="1"/>
  <c r="F313" i="1" s="1"/>
  <c r="C314" i="1"/>
  <c r="C315" i="1"/>
  <c r="F315" i="1" s="1"/>
  <c r="C316" i="1"/>
  <c r="F316" i="1" s="1"/>
  <c r="C317" i="1"/>
  <c r="F317" i="1" s="1"/>
  <c r="C318" i="1"/>
  <c r="C319" i="1"/>
  <c r="F319" i="1" s="1"/>
  <c r="C320" i="1"/>
  <c r="F320" i="1" s="1"/>
  <c r="C321" i="1"/>
  <c r="F321" i="1" s="1"/>
  <c r="C322" i="1"/>
  <c r="C323" i="1"/>
  <c r="F323" i="1" s="1"/>
  <c r="C324" i="1"/>
  <c r="F324" i="1" s="1"/>
  <c r="C325" i="1"/>
  <c r="F325" i="1" s="1"/>
  <c r="C326" i="1"/>
  <c r="C327" i="1"/>
  <c r="F327" i="1" s="1"/>
  <c r="C328" i="1"/>
  <c r="F328" i="1" s="1"/>
  <c r="C329" i="1"/>
  <c r="F329" i="1" s="1"/>
  <c r="C330" i="1"/>
  <c r="C331" i="1"/>
  <c r="F331" i="1" s="1"/>
  <c r="C332" i="1"/>
  <c r="F332" i="1" s="1"/>
  <c r="C333" i="1"/>
  <c r="F333" i="1" s="1"/>
  <c r="C334" i="1"/>
  <c r="F334" i="1" s="1"/>
  <c r="C335" i="1"/>
  <c r="F335" i="1" s="1"/>
  <c r="C336" i="1"/>
  <c r="C337" i="1"/>
  <c r="F337" i="1" s="1"/>
  <c r="C338" i="1"/>
  <c r="F338" i="1" s="1"/>
  <c r="C339" i="1"/>
  <c r="F339" i="1" s="1"/>
  <c r="C340" i="1"/>
  <c r="F340" i="1" s="1"/>
  <c r="C341" i="1"/>
  <c r="F341" i="1" s="1"/>
  <c r="C342" i="1"/>
  <c r="F342" i="1" s="1"/>
  <c r="C343" i="1"/>
  <c r="F343" i="1" s="1"/>
  <c r="C344" i="1"/>
  <c r="C345" i="1"/>
  <c r="F345" i="1" s="1"/>
  <c r="C346" i="1"/>
  <c r="F346" i="1" s="1"/>
  <c r="C347" i="1"/>
  <c r="F347" i="1" s="1"/>
  <c r="C348" i="1"/>
  <c r="F348" i="1" s="1"/>
  <c r="C349" i="1"/>
  <c r="F349" i="1" s="1"/>
  <c r="C350" i="1"/>
  <c r="F350" i="1" s="1"/>
  <c r="C351" i="1"/>
  <c r="F351" i="1" s="1"/>
  <c r="C352" i="1"/>
  <c r="C353" i="1"/>
  <c r="F353" i="1" s="1"/>
  <c r="C354" i="1"/>
  <c r="F354" i="1" s="1"/>
  <c r="C355" i="1"/>
  <c r="F355" i="1" s="1"/>
  <c r="C356" i="1"/>
  <c r="F356" i="1" s="1"/>
  <c r="C357" i="1"/>
  <c r="F357" i="1" s="1"/>
  <c r="C358" i="1"/>
  <c r="F358" i="1" s="1"/>
  <c r="C359" i="1"/>
  <c r="F359" i="1" s="1"/>
  <c r="C360" i="1"/>
  <c r="C361" i="1"/>
  <c r="F361" i="1" s="1"/>
  <c r="C362" i="1"/>
  <c r="F362" i="1" s="1"/>
  <c r="C363" i="1"/>
  <c r="F363" i="1" s="1"/>
  <c r="C364" i="1"/>
  <c r="F364" i="1" s="1"/>
  <c r="C365" i="1"/>
  <c r="F365" i="1" s="1"/>
  <c r="C366" i="1"/>
  <c r="F366" i="1" s="1"/>
  <c r="C367" i="1"/>
  <c r="F367" i="1" s="1"/>
  <c r="C368" i="1"/>
  <c r="F368" i="1" s="1"/>
  <c r="C369" i="1"/>
  <c r="F369" i="1" s="1"/>
  <c r="C370" i="1"/>
  <c r="F370" i="1" s="1"/>
  <c r="C371" i="1"/>
  <c r="F371" i="1" s="1"/>
  <c r="C372" i="1"/>
  <c r="F372" i="1" s="1"/>
  <c r="C373" i="1"/>
  <c r="F373" i="1" s="1"/>
  <c r="C374" i="1"/>
  <c r="F374" i="1" s="1"/>
  <c r="C375" i="1"/>
  <c r="F375" i="1" s="1"/>
  <c r="C376" i="1"/>
  <c r="F376" i="1" s="1"/>
  <c r="C377" i="1"/>
  <c r="F377" i="1" s="1"/>
  <c r="C378" i="1"/>
  <c r="F378" i="1" s="1"/>
  <c r="C379" i="1"/>
  <c r="F379" i="1" s="1"/>
  <c r="C380" i="1"/>
  <c r="F380" i="1" s="1"/>
  <c r="C381" i="1"/>
  <c r="F381" i="1" s="1"/>
  <c r="C382" i="1"/>
  <c r="F382" i="1" s="1"/>
  <c r="C383" i="1"/>
  <c r="F383" i="1" s="1"/>
  <c r="C384" i="1"/>
  <c r="F384" i="1" s="1"/>
  <c r="C385" i="1"/>
  <c r="F385" i="1" s="1"/>
  <c r="C386" i="1"/>
  <c r="F386" i="1" s="1"/>
  <c r="C387" i="1"/>
  <c r="F387" i="1" s="1"/>
  <c r="G387" i="1"/>
  <c r="C388" i="1"/>
  <c r="F388" i="1" s="1"/>
  <c r="C389" i="1"/>
  <c r="F389" i="1" s="1"/>
  <c r="C390" i="1"/>
  <c r="F390" i="1" s="1"/>
  <c r="C391" i="1"/>
  <c r="F391" i="1" s="1"/>
  <c r="C392" i="1"/>
  <c r="F392" i="1" s="1"/>
  <c r="C393" i="1"/>
  <c r="F393" i="1" s="1"/>
  <c r="C394" i="1"/>
  <c r="F394" i="1" s="1"/>
  <c r="C395" i="1"/>
  <c r="F395" i="1" s="1"/>
  <c r="C396" i="1"/>
  <c r="F396" i="1" s="1"/>
  <c r="V398" i="1"/>
  <c r="G393" i="1" l="1"/>
  <c r="G371" i="1"/>
  <c r="G254" i="1"/>
  <c r="G188" i="1"/>
  <c r="G144" i="1"/>
  <c r="G112" i="1"/>
  <c r="G82" i="1"/>
  <c r="G50" i="1"/>
  <c r="G391" i="1"/>
  <c r="G385" i="1"/>
  <c r="G359" i="1"/>
  <c r="G288" i="1"/>
  <c r="G264" i="1"/>
  <c r="G240" i="1"/>
  <c r="G204" i="1"/>
  <c r="G174" i="1"/>
  <c r="G152" i="1"/>
  <c r="G136" i="1"/>
  <c r="G120" i="1"/>
  <c r="G110" i="1"/>
  <c r="G84" i="1"/>
  <c r="G395" i="1"/>
  <c r="G390" i="1"/>
  <c r="G389" i="1"/>
  <c r="G384" i="1"/>
  <c r="G383" i="1"/>
  <c r="G369" i="1"/>
  <c r="G343" i="1"/>
  <c r="G17" i="1"/>
  <c r="G280" i="1"/>
  <c r="G9" i="1"/>
  <c r="G262" i="1"/>
  <c r="G246" i="1"/>
  <c r="G232" i="1"/>
  <c r="G212" i="1"/>
  <c r="G196" i="1"/>
  <c r="G180" i="1"/>
  <c r="G166" i="1"/>
  <c r="G158" i="1"/>
  <c r="G150" i="1"/>
  <c r="G142" i="1"/>
  <c r="G134" i="1"/>
  <c r="G126" i="1"/>
  <c r="G114" i="1"/>
  <c r="G109" i="1"/>
  <c r="G108" i="1"/>
  <c r="G92" i="1"/>
  <c r="G74" i="1"/>
  <c r="G58" i="1"/>
  <c r="G42" i="1"/>
  <c r="G26" i="1"/>
  <c r="G25" i="1"/>
  <c r="G4" i="1"/>
  <c r="G373" i="1"/>
  <c r="G368" i="1"/>
  <c r="G367" i="1"/>
  <c r="G357" i="1"/>
  <c r="G341" i="1"/>
  <c r="G23" i="1"/>
  <c r="G15" i="1"/>
  <c r="G286" i="1"/>
  <c r="G278" i="1"/>
  <c r="G266" i="1"/>
  <c r="G5" i="1"/>
  <c r="G261" i="1"/>
  <c r="G260" i="1"/>
  <c r="F250" i="1"/>
  <c r="G250" i="1"/>
  <c r="G238" i="1"/>
  <c r="F237" i="1"/>
  <c r="G237" i="1"/>
  <c r="F226" i="1"/>
  <c r="G226" i="1"/>
  <c r="G224" i="1"/>
  <c r="F223" i="1"/>
  <c r="G223" i="1"/>
  <c r="F218" i="1"/>
  <c r="G218" i="1"/>
  <c r="G216" i="1"/>
  <c r="F215" i="1"/>
  <c r="G215" i="1"/>
  <c r="F210" i="1"/>
  <c r="G210" i="1"/>
  <c r="G208" i="1"/>
  <c r="F207" i="1"/>
  <c r="G207" i="1"/>
  <c r="F202" i="1"/>
  <c r="G202" i="1"/>
  <c r="G200" i="1"/>
  <c r="F199" i="1"/>
  <c r="G199" i="1"/>
  <c r="F194" i="1"/>
  <c r="G194" i="1"/>
  <c r="G192" i="1"/>
  <c r="F191" i="1"/>
  <c r="G191" i="1"/>
  <c r="F186" i="1"/>
  <c r="G186" i="1"/>
  <c r="G184" i="1"/>
  <c r="F183" i="1"/>
  <c r="G183" i="1"/>
  <c r="F178" i="1"/>
  <c r="G178" i="1"/>
  <c r="G176" i="1"/>
  <c r="F172" i="1"/>
  <c r="G172" i="1"/>
  <c r="G168" i="1"/>
  <c r="F256" i="1"/>
  <c r="G256" i="1"/>
  <c r="F242" i="1"/>
  <c r="G242" i="1"/>
  <c r="F236" i="1"/>
  <c r="G236" i="1"/>
  <c r="F222" i="1"/>
  <c r="G222" i="1"/>
  <c r="F219" i="1"/>
  <c r="G219" i="1"/>
  <c r="F214" i="1"/>
  <c r="G214" i="1"/>
  <c r="F211" i="1"/>
  <c r="G211" i="1"/>
  <c r="F206" i="1"/>
  <c r="G206" i="1"/>
  <c r="F203" i="1"/>
  <c r="G203" i="1"/>
  <c r="F198" i="1"/>
  <c r="G198" i="1"/>
  <c r="F195" i="1"/>
  <c r="G195" i="1"/>
  <c r="F190" i="1"/>
  <c r="G190" i="1"/>
  <c r="F187" i="1"/>
  <c r="G187" i="1"/>
  <c r="F182" i="1"/>
  <c r="G182" i="1"/>
  <c r="F179" i="1"/>
  <c r="G179" i="1"/>
  <c r="F173" i="1"/>
  <c r="G173" i="1"/>
  <c r="F165" i="1"/>
  <c r="G165" i="1"/>
  <c r="G162" i="1"/>
  <c r="G157" i="1"/>
  <c r="G156" i="1"/>
  <c r="G149" i="1"/>
  <c r="G146" i="1"/>
  <c r="G141" i="1"/>
  <c r="G140" i="1"/>
  <c r="G133" i="1"/>
  <c r="G130" i="1"/>
  <c r="G125" i="1"/>
  <c r="G124" i="1"/>
  <c r="G118" i="1"/>
  <c r="G104" i="1"/>
  <c r="G96" i="1"/>
  <c r="G88" i="1"/>
  <c r="G78" i="1"/>
  <c r="G70" i="1"/>
  <c r="G62" i="1"/>
  <c r="G54" i="1"/>
  <c r="G46" i="1"/>
  <c r="G38" i="1"/>
  <c r="G30" i="1"/>
  <c r="G377" i="1"/>
  <c r="G349" i="1"/>
  <c r="G333" i="1"/>
  <c r="G325" i="1"/>
  <c r="G317" i="1"/>
  <c r="G309" i="1"/>
  <c r="G301" i="1"/>
  <c r="G293" i="1"/>
  <c r="F245" i="1"/>
  <c r="G245" i="1"/>
  <c r="F234" i="1"/>
  <c r="G234" i="1"/>
  <c r="F228" i="1"/>
  <c r="G228" i="1"/>
  <c r="G379" i="1"/>
  <c r="G363" i="1"/>
  <c r="G351" i="1"/>
  <c r="G335" i="1"/>
  <c r="G329" i="1"/>
  <c r="G321" i="1"/>
  <c r="G313" i="1"/>
  <c r="G305" i="1"/>
  <c r="G297" i="1"/>
  <c r="G381" i="1"/>
  <c r="G376" i="1"/>
  <c r="G375" i="1"/>
  <c r="G365" i="1"/>
  <c r="G356" i="1"/>
  <c r="G353" i="1"/>
  <c r="G348" i="1"/>
  <c r="G347" i="1"/>
  <c r="G340" i="1"/>
  <c r="G337" i="1"/>
  <c r="G332" i="1"/>
  <c r="G331" i="1"/>
  <c r="G328" i="1"/>
  <c r="G327" i="1"/>
  <c r="G324" i="1"/>
  <c r="G323" i="1"/>
  <c r="G320" i="1"/>
  <c r="G319" i="1"/>
  <c r="G316" i="1"/>
  <c r="G315" i="1"/>
  <c r="G312" i="1"/>
  <c r="G311" i="1"/>
  <c r="G308" i="1"/>
  <c r="G307" i="1"/>
  <c r="G304" i="1"/>
  <c r="G303" i="1"/>
  <c r="G300" i="1"/>
  <c r="G299" i="1"/>
  <c r="G296" i="1"/>
  <c r="G295" i="1"/>
  <c r="G292" i="1"/>
  <c r="G22" i="1"/>
  <c r="G21" i="1"/>
  <c r="G14" i="1"/>
  <c r="G290" i="1"/>
  <c r="G285" i="1"/>
  <c r="G284" i="1"/>
  <c r="G277" i="1"/>
  <c r="G276" i="1"/>
  <c r="G268" i="1"/>
  <c r="G8" i="1"/>
  <c r="G7" i="1"/>
  <c r="G258" i="1"/>
  <c r="G253" i="1"/>
  <c r="G252" i="1"/>
  <c r="G248" i="1"/>
  <c r="F244" i="1"/>
  <c r="G244" i="1"/>
  <c r="G230" i="1"/>
  <c r="F229" i="1"/>
  <c r="G229" i="1"/>
  <c r="G122" i="1"/>
  <c r="G117" i="1"/>
  <c r="G116" i="1"/>
  <c r="G106" i="1"/>
  <c r="G103" i="1"/>
  <c r="G102" i="1"/>
  <c r="G99" i="1"/>
  <c r="G98" i="1"/>
  <c r="G95" i="1"/>
  <c r="G94" i="1"/>
  <c r="G91" i="1"/>
  <c r="G90" i="1"/>
  <c r="G87" i="1"/>
  <c r="G86" i="1"/>
  <c r="G81" i="1"/>
  <c r="G80" i="1"/>
  <c r="G77" i="1"/>
  <c r="G76" i="1"/>
  <c r="G73" i="1"/>
  <c r="G72" i="1"/>
  <c r="G69" i="1"/>
  <c r="G68" i="1"/>
  <c r="G65" i="1"/>
  <c r="G64" i="1"/>
  <c r="G61" i="1"/>
  <c r="G60" i="1"/>
  <c r="G57" i="1"/>
  <c r="G56" i="1"/>
  <c r="G53" i="1"/>
  <c r="G52" i="1"/>
  <c r="G49" i="1"/>
  <c r="G48" i="1"/>
  <c r="G45" i="1"/>
  <c r="G44" i="1"/>
  <c r="G41" i="1"/>
  <c r="G40" i="1"/>
  <c r="G37" i="1"/>
  <c r="G36" i="1"/>
  <c r="G33" i="1"/>
  <c r="G32" i="1"/>
  <c r="G29" i="1"/>
  <c r="G28" i="1"/>
  <c r="G394" i="1"/>
  <c r="G388" i="1"/>
  <c r="G380" i="1"/>
  <c r="G372" i="1"/>
  <c r="G364" i="1"/>
  <c r="G361" i="1"/>
  <c r="F360" i="1"/>
  <c r="G360" i="1"/>
  <c r="G355" i="1"/>
  <c r="G345" i="1"/>
  <c r="F344" i="1"/>
  <c r="G344" i="1"/>
  <c r="G339" i="1"/>
  <c r="G19" i="1"/>
  <c r="F18" i="1"/>
  <c r="G18" i="1"/>
  <c r="G13" i="1"/>
  <c r="G282" i="1"/>
  <c r="F281" i="1"/>
  <c r="G281" i="1"/>
  <c r="F352" i="1"/>
  <c r="G352" i="1"/>
  <c r="F336" i="1"/>
  <c r="G336" i="1"/>
  <c r="F330" i="1"/>
  <c r="G330" i="1"/>
  <c r="F326" i="1"/>
  <c r="G326" i="1"/>
  <c r="F322" i="1"/>
  <c r="G322" i="1"/>
  <c r="F318" i="1"/>
  <c r="G318" i="1"/>
  <c r="F314" i="1"/>
  <c r="G314" i="1"/>
  <c r="F310" i="1"/>
  <c r="G310" i="1"/>
  <c r="F306" i="1"/>
  <c r="G306" i="1"/>
  <c r="F302" i="1"/>
  <c r="G302" i="1"/>
  <c r="F298" i="1"/>
  <c r="G298" i="1"/>
  <c r="F294" i="1"/>
  <c r="G294" i="1"/>
  <c r="F289" i="1"/>
  <c r="G289" i="1"/>
  <c r="F193" i="1"/>
  <c r="G193" i="1"/>
  <c r="F189" i="1"/>
  <c r="G189" i="1"/>
  <c r="F185" i="1"/>
  <c r="G185" i="1"/>
  <c r="F181" i="1"/>
  <c r="G181" i="1"/>
  <c r="F177" i="1"/>
  <c r="G177" i="1"/>
  <c r="F161" i="1"/>
  <c r="G161" i="1"/>
  <c r="F145" i="1"/>
  <c r="G145" i="1"/>
  <c r="F129" i="1"/>
  <c r="G129" i="1"/>
  <c r="G12" i="1"/>
  <c r="G267" i="1"/>
  <c r="G265" i="1"/>
  <c r="G257" i="1"/>
  <c r="G249" i="1"/>
  <c r="G241" i="1"/>
  <c r="G233" i="1"/>
  <c r="G225" i="1"/>
  <c r="G221" i="1"/>
  <c r="G217" i="1"/>
  <c r="G213" i="1"/>
  <c r="G209" i="1"/>
  <c r="G205" i="1"/>
  <c r="G201" i="1"/>
  <c r="G197" i="1"/>
  <c r="G170" i="1"/>
  <c r="F169" i="1"/>
  <c r="G169" i="1"/>
  <c r="G164" i="1"/>
  <c r="G154" i="1"/>
  <c r="F153" i="1"/>
  <c r="G153" i="1"/>
  <c r="G148" i="1"/>
  <c r="G138" i="1"/>
  <c r="F137" i="1"/>
  <c r="G137" i="1"/>
  <c r="G132" i="1"/>
  <c r="G121" i="1"/>
  <c r="G113" i="1"/>
  <c r="G105" i="1"/>
  <c r="G101" i="1"/>
  <c r="G97" i="1"/>
  <c r="G93" i="1"/>
  <c r="G89" i="1"/>
  <c r="G85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3" i="1"/>
  <c r="G386" i="1"/>
  <c r="G378" i="1"/>
  <c r="G370" i="1"/>
  <c r="G362" i="1"/>
  <c r="G354" i="1"/>
  <c r="G346" i="1"/>
  <c r="G338" i="1"/>
  <c r="G396" i="1"/>
  <c r="G392" i="1"/>
  <c r="G382" i="1"/>
  <c r="G374" i="1"/>
  <c r="G366" i="1"/>
  <c r="G358" i="1"/>
  <c r="G350" i="1"/>
  <c r="G342" i="1"/>
  <c r="G334" i="1"/>
  <c r="G24" i="1"/>
  <c r="G20" i="1"/>
  <c r="G16" i="1"/>
  <c r="G291" i="1"/>
  <c r="G287" i="1"/>
  <c r="G283" i="1"/>
  <c r="G279" i="1"/>
  <c r="G275" i="1"/>
  <c r="G273" i="1"/>
  <c r="G269" i="1"/>
  <c r="G10" i="1"/>
  <c r="G6" i="1"/>
  <c r="G263" i="1"/>
  <c r="G259" i="1"/>
  <c r="G255" i="1"/>
  <c r="G251" i="1"/>
  <c r="G247" i="1"/>
  <c r="G243" i="1"/>
  <c r="G239" i="1"/>
  <c r="G235" i="1"/>
  <c r="G231" i="1"/>
  <c r="G227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</calcChain>
</file>

<file path=xl/sharedStrings.xml><?xml version="1.0" encoding="utf-8"?>
<sst xmlns="http://schemas.openxmlformats.org/spreadsheetml/2006/main" count="5957" uniqueCount="916">
  <si>
    <t>137119 0000</t>
  </si>
  <si>
    <t>Fee</t>
  </si>
  <si>
    <t>Vacant</t>
  </si>
  <si>
    <t>WEBER</t>
  </si>
  <si>
    <t>LN</t>
  </si>
  <si>
    <t>E</t>
  </si>
  <si>
    <t xml:space="preserve"> </t>
  </si>
  <si>
    <t>JACKSONVILLE</t>
  </si>
  <si>
    <t>SPRING GLEN FARMS</t>
  </si>
  <si>
    <t>Residental</t>
  </si>
  <si>
    <t>RLD-60</t>
  </si>
  <si>
    <t>DUNMIRE</t>
  </si>
  <si>
    <t>AVE</t>
  </si>
  <si>
    <t>GLEN OAK</t>
  </si>
  <si>
    <t>022323 0000</t>
  </si>
  <si>
    <t xml:space="preserve">Vacant   </t>
  </si>
  <si>
    <t>RD</t>
  </si>
  <si>
    <t>32209</t>
  </si>
  <si>
    <t>MONCRIEF HIGHLANDS</t>
  </si>
  <si>
    <t>050520 0000</t>
  </si>
  <si>
    <t>MOAT</t>
  </si>
  <si>
    <t>ST</t>
  </si>
  <si>
    <t>WEST JACKSONVILLE</t>
  </si>
  <si>
    <t>050539 0000</t>
  </si>
  <si>
    <t>DIVISION</t>
  </si>
  <si>
    <t>W</t>
  </si>
  <si>
    <t>28TH</t>
  </si>
  <si>
    <t>PLATEAU</t>
  </si>
  <si>
    <t>MILLERS S/D BLK F LONG BR</t>
  </si>
  <si>
    <t>SECTION LAND</t>
  </si>
  <si>
    <t>051643 0000</t>
  </si>
  <si>
    <t>11TH</t>
  </si>
  <si>
    <t>LINCOLN PLACE</t>
  </si>
  <si>
    <t>24TH</t>
  </si>
  <si>
    <t>WILSON</t>
  </si>
  <si>
    <t>22ND</t>
  </si>
  <si>
    <t>NORTH END</t>
  </si>
  <si>
    <t>FRANKLIN</t>
  </si>
  <si>
    <t>051683 0000</t>
  </si>
  <si>
    <t>MC MILLAN</t>
  </si>
  <si>
    <t>051760 0000</t>
  </si>
  <si>
    <t>SPIRES</t>
  </si>
  <si>
    <t>022330 0010</t>
  </si>
  <si>
    <t>022385 0000</t>
  </si>
  <si>
    <t>FEDERAL</t>
  </si>
  <si>
    <t>022653 0000</t>
  </si>
  <si>
    <t>ORANT</t>
  </si>
  <si>
    <t>PICKETTS S/D SIBBALD GRNT</t>
  </si>
  <si>
    <t>027144 0010</t>
  </si>
  <si>
    <t>DIAMOND</t>
  </si>
  <si>
    <t>SUNSET PARK</t>
  </si>
  <si>
    <t>DIGNAN</t>
  </si>
  <si>
    <t>CT</t>
  </si>
  <si>
    <t>MONCRIEF PARK</t>
  </si>
  <si>
    <t>23RD</t>
  </si>
  <si>
    <t>21ST</t>
  </si>
  <si>
    <t>022345 0000</t>
  </si>
  <si>
    <t>PATTERSON</t>
  </si>
  <si>
    <t>048195 0000</t>
  </si>
  <si>
    <t>AUTOMOBILE</t>
  </si>
  <si>
    <t>DR</t>
  </si>
  <si>
    <t>GRAND PARK</t>
  </si>
  <si>
    <t>059457 0000</t>
  </si>
  <si>
    <t>COMMONWEALTH</t>
  </si>
  <si>
    <t>EDGEWOOD ESTATES</t>
  </si>
  <si>
    <t>084390 0000</t>
  </si>
  <si>
    <t>084445 0000</t>
  </si>
  <si>
    <t>084537 0000</t>
  </si>
  <si>
    <t>25TH</t>
  </si>
  <si>
    <t>084742 0050</t>
  </si>
  <si>
    <t>29TH</t>
  </si>
  <si>
    <t>088359 0000</t>
  </si>
  <si>
    <t>31ST</t>
  </si>
  <si>
    <t>KENNEDY TRACT S/D PT GRNT</t>
  </si>
  <si>
    <t>088526 0000</t>
  </si>
  <si>
    <t>SPEEDWAY PARK</t>
  </si>
  <si>
    <t>131714 0000</t>
  </si>
  <si>
    <t>JENNINGS TALLEYRAND ADDN</t>
  </si>
  <si>
    <t>115470 0000</t>
  </si>
  <si>
    <t>WESTCOTT</t>
  </si>
  <si>
    <t>32206</t>
  </si>
  <si>
    <t>SUTHERLAND PLACE</t>
  </si>
  <si>
    <t>30TH</t>
  </si>
  <si>
    <t>NORTH SPRINGFIELD TERRACE</t>
  </si>
  <si>
    <t>058509 0000</t>
  </si>
  <si>
    <t>HUNT</t>
  </si>
  <si>
    <t>WEST HIGHWAY</t>
  </si>
  <si>
    <t>058813 9980</t>
  </si>
  <si>
    <t>NOLAN</t>
  </si>
  <si>
    <t>THOMPSON, S S/D PT SE1/4</t>
  </si>
  <si>
    <t>PLACEDA</t>
  </si>
  <si>
    <t>GRANT ADDN TO JAX</t>
  </si>
  <si>
    <t>132810 0000</t>
  </si>
  <si>
    <t>FLYNNS S/D LOTS 6,7 BLK F</t>
  </si>
  <si>
    <t>RUTLEDGE</t>
  </si>
  <si>
    <t>MONCRIEF SPRINGS ADDTION</t>
  </si>
  <si>
    <t>S</t>
  </si>
  <si>
    <t>028864 0000</t>
  </si>
  <si>
    <t>AUDUBON</t>
  </si>
  <si>
    <t>NORWOOD PARK</t>
  </si>
  <si>
    <t>131902 0000</t>
  </si>
  <si>
    <t>15TH</t>
  </si>
  <si>
    <t>THOMPSONS ADDN TO E SPGFD</t>
  </si>
  <si>
    <t>051264 0000</t>
  </si>
  <si>
    <t>BERKLEY</t>
  </si>
  <si>
    <t>STANDISH PLACE</t>
  </si>
  <si>
    <t>STOCKTONS S/D</t>
  </si>
  <si>
    <t>057139 0000</t>
  </si>
  <si>
    <t>FITZGERALD</t>
  </si>
  <si>
    <t>HIGHWAY S/D PT</t>
  </si>
  <si>
    <t>028917 0000</t>
  </si>
  <si>
    <t>BUICK</t>
  </si>
  <si>
    <t>LEWIS HIGHLANDS</t>
  </si>
  <si>
    <t>033358 0000</t>
  </si>
  <si>
    <t>EDGE</t>
  </si>
  <si>
    <t>32208</t>
  </si>
  <si>
    <t>NELS S/D LOT 14 PANAMA PK</t>
  </si>
  <si>
    <t>026861 0020</t>
  </si>
  <si>
    <t>LEO</t>
  </si>
  <si>
    <t>SILVER PARK</t>
  </si>
  <si>
    <t>057079 0000</t>
  </si>
  <si>
    <t>HIGHWAY</t>
  </si>
  <si>
    <t>026533 0000</t>
  </si>
  <si>
    <t>COOKE</t>
  </si>
  <si>
    <t>056538 0000</t>
  </si>
  <si>
    <t>SPENCER</t>
  </si>
  <si>
    <t>WOODSTOCK</t>
  </si>
  <si>
    <t>028999 0000</t>
  </si>
  <si>
    <t>44TH</t>
  </si>
  <si>
    <t>132325 0000</t>
  </si>
  <si>
    <t>LONG BRANCH BLK D</t>
  </si>
  <si>
    <t>CIR</t>
  </si>
  <si>
    <t>028870 0000</t>
  </si>
  <si>
    <t>045787 0000</t>
  </si>
  <si>
    <t>GRAND BOULEVARD</t>
  </si>
  <si>
    <t>045992 0000</t>
  </si>
  <si>
    <t>20TH</t>
  </si>
  <si>
    <t>046102 0000</t>
  </si>
  <si>
    <t>18TH</t>
  </si>
  <si>
    <t>046211 0000</t>
  </si>
  <si>
    <t>17TH</t>
  </si>
  <si>
    <t>046460 0000</t>
  </si>
  <si>
    <t>046559 0000</t>
  </si>
  <si>
    <t>13TH</t>
  </si>
  <si>
    <t>047420 0000</t>
  </si>
  <si>
    <t>056489 0000</t>
  </si>
  <si>
    <t>056609 0030</t>
  </si>
  <si>
    <t>SPRING</t>
  </si>
  <si>
    <t>FEHRENBACHS S/D PT W1/2</t>
  </si>
  <si>
    <t>056939 0000</t>
  </si>
  <si>
    <t>TRASHERS S/D</t>
  </si>
  <si>
    <t>056991 0000</t>
  </si>
  <si>
    <t>083537 0000</t>
  </si>
  <si>
    <t>CHENANGO</t>
  </si>
  <si>
    <t>BLVD</t>
  </si>
  <si>
    <t>WABASH</t>
  </si>
  <si>
    <t>CURTISS BRIGHT R/P BILTMO</t>
  </si>
  <si>
    <t>083753 0000</t>
  </si>
  <si>
    <t>SHENANDOAH</t>
  </si>
  <si>
    <t>084955 0000</t>
  </si>
  <si>
    <t>35TH</t>
  </si>
  <si>
    <t>ROYAL TERRACE(ROYAL TER)</t>
  </si>
  <si>
    <t>084967 0000</t>
  </si>
  <si>
    <t>085034 0000</t>
  </si>
  <si>
    <t>33RD</t>
  </si>
  <si>
    <t>085051 0100</t>
  </si>
  <si>
    <t>085110 0000</t>
  </si>
  <si>
    <t>085113 0000</t>
  </si>
  <si>
    <t>085248 0000</t>
  </si>
  <si>
    <t>085400 0000</t>
  </si>
  <si>
    <t>085414 0000</t>
  </si>
  <si>
    <t>085500 0000</t>
  </si>
  <si>
    <t>27TH</t>
  </si>
  <si>
    <t>085502 0000</t>
  </si>
  <si>
    <t>083419 0000</t>
  </si>
  <si>
    <t>KANKAKEE</t>
  </si>
  <si>
    <t>32254</t>
  </si>
  <si>
    <t>056759 0000</t>
  </si>
  <si>
    <t>SUPERIOR</t>
  </si>
  <si>
    <t>ELLINORS ADDN TO WOODSTCK</t>
  </si>
  <si>
    <t>026835 0000</t>
  </si>
  <si>
    <t>CASTELLANO</t>
  </si>
  <si>
    <t>132201 0010</t>
  </si>
  <si>
    <t>KAUFMANS R/P</t>
  </si>
  <si>
    <t>052242 0000</t>
  </si>
  <si>
    <t>ELLA</t>
  </si>
  <si>
    <t>NORTH LAVILLA</t>
  </si>
  <si>
    <t>085780 0000</t>
  </si>
  <si>
    <t>MOREHOUSE</t>
  </si>
  <si>
    <t>ROYAL TERRACE ADDN NO 01</t>
  </si>
  <si>
    <t>085787 0000</t>
  </si>
  <si>
    <t>BROOKLYN</t>
  </si>
  <si>
    <t>085890 0100</t>
  </si>
  <si>
    <t>TUSKEGEE</t>
  </si>
  <si>
    <t>086058 0000</t>
  </si>
  <si>
    <t>TALLADEGA</t>
  </si>
  <si>
    <t>086146 0000</t>
  </si>
  <si>
    <t>086294 0000</t>
  </si>
  <si>
    <t>45TH</t>
  </si>
  <si>
    <t>ROYAL TERRACE ADDN NO 02</t>
  </si>
  <si>
    <t>053593 0000</t>
  </si>
  <si>
    <t>10TH</t>
  </si>
  <si>
    <t>DURKEEVILLE UNIT 04</t>
  </si>
  <si>
    <t>111135 0000</t>
  </si>
  <si>
    <t>BUFFALO</t>
  </si>
  <si>
    <t>086495 0000</t>
  </si>
  <si>
    <t>ROYAL TERRACE ADDN NO 03</t>
  </si>
  <si>
    <t>056287 0000</t>
  </si>
  <si>
    <t>BRONSON</t>
  </si>
  <si>
    <t>WEST HOLLYBROOK</t>
  </si>
  <si>
    <t>056904 0000</t>
  </si>
  <si>
    <t>WINTER</t>
  </si>
  <si>
    <t>WARRINGTON, S. R/P</t>
  </si>
  <si>
    <t>026228 0000</t>
  </si>
  <si>
    <t>DROAD</t>
  </si>
  <si>
    <t>RUTLEDGES S/D LOT 20 PICK</t>
  </si>
  <si>
    <t>132640 0000</t>
  </si>
  <si>
    <t>051719 0000</t>
  </si>
  <si>
    <t>PULLMAN</t>
  </si>
  <si>
    <t>051732 0000</t>
  </si>
  <si>
    <t>GOLFAIR TERRACE</t>
  </si>
  <si>
    <t>HARDING</t>
  </si>
  <si>
    <t>022324 0010</t>
  </si>
  <si>
    <t>022335 0010</t>
  </si>
  <si>
    <t>022376 0000</t>
  </si>
  <si>
    <t>083851 0000</t>
  </si>
  <si>
    <t>RIO GRANDE</t>
  </si>
  <si>
    <t>056291 0000</t>
  </si>
  <si>
    <t>THOMAS</t>
  </si>
  <si>
    <t>033507 0000</t>
  </si>
  <si>
    <t>57TH</t>
  </si>
  <si>
    <t>BELLS SD E1/2 LOT20 PANAM</t>
  </si>
  <si>
    <t>033548 0000</t>
  </si>
  <si>
    <t>56TH</t>
  </si>
  <si>
    <t>SPENCER &amp; WHITAKERS S/D</t>
  </si>
  <si>
    <t>029499 0000</t>
  </si>
  <si>
    <t>2ND</t>
  </si>
  <si>
    <t>RIVERHILLS PARK</t>
  </si>
  <si>
    <t>086057 0000</t>
  </si>
  <si>
    <t>PARIS</t>
  </si>
  <si>
    <t>027275 0000</t>
  </si>
  <si>
    <t>PANAMA</t>
  </si>
  <si>
    <t>PEARL CREST</t>
  </si>
  <si>
    <t xml:space="preserve"> Residential</t>
  </si>
  <si>
    <t>132608 0000</t>
  </si>
  <si>
    <t>HAINES</t>
  </si>
  <si>
    <t>026381 0000</t>
  </si>
  <si>
    <t>CARVER</t>
  </si>
  <si>
    <t>CARVER HEIGHTS</t>
  </si>
  <si>
    <t>084699 0000</t>
  </si>
  <si>
    <t>BRICK</t>
  </si>
  <si>
    <t>020423 0000</t>
  </si>
  <si>
    <t>TINSLEY</t>
  </si>
  <si>
    <t>JOHNSONS R/P LT 6 LEM TUR</t>
  </si>
  <si>
    <t>058250 0000</t>
  </si>
  <si>
    <t>ERIE</t>
  </si>
  <si>
    <t>HARVEY, S. ADDN TO JAX</t>
  </si>
  <si>
    <t>086743 0000</t>
  </si>
  <si>
    <t>087026 0000</t>
  </si>
  <si>
    <t>087075 0000</t>
  </si>
  <si>
    <t>026223 0000</t>
  </si>
  <si>
    <t>CHERRY</t>
  </si>
  <si>
    <t>DEANS S/D</t>
  </si>
  <si>
    <t>003144 0000</t>
  </si>
  <si>
    <t>058259 0000</t>
  </si>
  <si>
    <t>BROADWAY</t>
  </si>
  <si>
    <t>083501 0000</t>
  </si>
  <si>
    <t>POTOMAC</t>
  </si>
  <si>
    <t>058433 0000</t>
  </si>
  <si>
    <t>ANDREWS</t>
  </si>
  <si>
    <t>PREU R/P BLK, 15 HARVEYS</t>
  </si>
  <si>
    <t>049419 0000</t>
  </si>
  <si>
    <t>NEFF</t>
  </si>
  <si>
    <t>EASTERVILLE</t>
  </si>
  <si>
    <t>003055 0500</t>
  </si>
  <si>
    <t>COOLIDGE</t>
  </si>
  <si>
    <t>029601 0100</t>
  </si>
  <si>
    <t>5TH</t>
  </si>
  <si>
    <t>034629 0000</t>
  </si>
  <si>
    <t>CHESTNUT</t>
  </si>
  <si>
    <t>PEARL COURT UNIT 03</t>
  </si>
  <si>
    <t>037009 0000</t>
  </si>
  <si>
    <t>WASHINGTON</t>
  </si>
  <si>
    <t>RIVERVIEW ESTATES</t>
  </si>
  <si>
    <t>037043 0000</t>
  </si>
  <si>
    <t>MONROE</t>
  </si>
  <si>
    <t>037048 0000</t>
  </si>
  <si>
    <t>MADISON</t>
  </si>
  <si>
    <t>058748 0000</t>
  </si>
  <si>
    <t>DRUID</t>
  </si>
  <si>
    <t>083465 0000</t>
  </si>
  <si>
    <t>083854 0000</t>
  </si>
  <si>
    <t>084834 0000</t>
  </si>
  <si>
    <t>DAVIS</t>
  </si>
  <si>
    <t>N</t>
  </si>
  <si>
    <t>132940 0000</t>
  </si>
  <si>
    <t>CLARKSVILLE</t>
  </si>
  <si>
    <t>050635 0000</t>
  </si>
  <si>
    <t>ROBINSONS ADDN TO W JAX</t>
  </si>
  <si>
    <t>050636 0000</t>
  </si>
  <si>
    <t>003137 0000</t>
  </si>
  <si>
    <t>PARAGON</t>
  </si>
  <si>
    <t>003140 0000</t>
  </si>
  <si>
    <t>003141 0000</t>
  </si>
  <si>
    <t>003143 0000</t>
  </si>
  <si>
    <t>003172 0000</t>
  </si>
  <si>
    <t>MIRIAM</t>
  </si>
  <si>
    <t>058791 0020</t>
  </si>
  <si>
    <t>058792 0000</t>
  </si>
  <si>
    <t>032473 0000</t>
  </si>
  <si>
    <t>NORTH SHORE</t>
  </si>
  <si>
    <t>NORTH BROOKSIDE</t>
  </si>
  <si>
    <t>025532 0000</t>
  </si>
  <si>
    <t>LAGNEY</t>
  </si>
  <si>
    <t>RIBAULT MANOR R/P NO 02</t>
  </si>
  <si>
    <t>003063 0010</t>
  </si>
  <si>
    <t>LEONA</t>
  </si>
  <si>
    <t>LINCOLN VILLAS</t>
  </si>
  <si>
    <t>021397 0000</t>
  </si>
  <si>
    <t>REDPOLL</t>
  </si>
  <si>
    <t>021481 0000</t>
  </si>
  <si>
    <t>021485 0000</t>
  </si>
  <si>
    <t>021486 0000</t>
  </si>
  <si>
    <t>021489 0000</t>
  </si>
  <si>
    <t>MONCRIEF</t>
  </si>
  <si>
    <t>021521 0000</t>
  </si>
  <si>
    <t>021527 0000</t>
  </si>
  <si>
    <t>021774 0000</t>
  </si>
  <si>
    <t>MATTOX</t>
  </si>
  <si>
    <t>021777 0000</t>
  </si>
  <si>
    <t>021797 0000</t>
  </si>
  <si>
    <t>DEKLE</t>
  </si>
  <si>
    <t>021798 0000</t>
  </si>
  <si>
    <t>021805 0000</t>
  </si>
  <si>
    <t>021806 0000</t>
  </si>
  <si>
    <t>028998 0000</t>
  </si>
  <si>
    <t>021699 0000</t>
  </si>
  <si>
    <t>GRANT</t>
  </si>
  <si>
    <t>035154 0000</t>
  </si>
  <si>
    <t>PERRY</t>
  </si>
  <si>
    <t>PANAMA TERRACE</t>
  </si>
  <si>
    <t>021317 0000</t>
  </si>
  <si>
    <t>PIPIT</t>
  </si>
  <si>
    <t>029728 0000</t>
  </si>
  <si>
    <t>029803 0000</t>
  </si>
  <si>
    <t>HILLY</t>
  </si>
  <si>
    <t>RIVERHILLS PARK ADDTION</t>
  </si>
  <si>
    <t>083742 0000</t>
  </si>
  <si>
    <t>035712 0000</t>
  </si>
  <si>
    <t>61ST</t>
  </si>
  <si>
    <t>LOTZENS S/D LT 8 MONCRIEF</t>
  </si>
  <si>
    <t>MOSELEY</t>
  </si>
  <si>
    <t>KINGS ROAD HEIGHTS</t>
  </si>
  <si>
    <t>070395 0000</t>
  </si>
  <si>
    <t>041137 0000</t>
  </si>
  <si>
    <t>LOCKHART</t>
  </si>
  <si>
    <t>CLEVELAND HEIGHTS</t>
  </si>
  <si>
    <t>003161 0000</t>
  </si>
  <si>
    <t>110856 0080</t>
  </si>
  <si>
    <t>SEEGER</t>
  </si>
  <si>
    <t>DUNNS CREEK GARDENS</t>
  </si>
  <si>
    <t>039620 0010</t>
  </si>
  <si>
    <t>LINCREST</t>
  </si>
  <si>
    <t>HARBOR VIEW UNIT 05</t>
  </si>
  <si>
    <t>035933 0000</t>
  </si>
  <si>
    <t>ARMSTRONGS S/D RIVERVIEW</t>
  </si>
  <si>
    <t>036144 0000</t>
  </si>
  <si>
    <t>7TH</t>
  </si>
  <si>
    <t>RIO VISTA</t>
  </si>
  <si>
    <t>083684 0000</t>
  </si>
  <si>
    <t>030067 0000</t>
  </si>
  <si>
    <t>SPRING GROVE</t>
  </si>
  <si>
    <t>028918 0000</t>
  </si>
  <si>
    <t>14TH</t>
  </si>
  <si>
    <t>087176 0000</t>
  </si>
  <si>
    <t>086443 0000</t>
  </si>
  <si>
    <t>40TH</t>
  </si>
  <si>
    <t>021576 0000</t>
  </si>
  <si>
    <t>026838 0000</t>
  </si>
  <si>
    <t>021632 0000</t>
  </si>
  <si>
    <t>THRASHER</t>
  </si>
  <si>
    <t>021633 0000</t>
  </si>
  <si>
    <t>021717 0000</t>
  </si>
  <si>
    <t>TARLING</t>
  </si>
  <si>
    <t>32219</t>
  </si>
  <si>
    <t>021385 0000</t>
  </si>
  <si>
    <t>MONCRIEF-DINSMORE</t>
  </si>
  <si>
    <t>021575 0000</t>
  </si>
  <si>
    <t>021677 0000</t>
  </si>
  <si>
    <t>FINCH</t>
  </si>
  <si>
    <t>022029 0010</t>
  </si>
  <si>
    <t>133033 0000</t>
  </si>
  <si>
    <t>033687 0000</t>
  </si>
  <si>
    <t>59TH</t>
  </si>
  <si>
    <t>MILLER BUFFALO GARDNS 1ST</t>
  </si>
  <si>
    <t>BROWARD</t>
  </si>
  <si>
    <t>028086 0000</t>
  </si>
  <si>
    <t>GERANIUM</t>
  </si>
  <si>
    <t>MAGNOLIA GARDENS UNIT 02</t>
  </si>
  <si>
    <t>028193 0000</t>
  </si>
  <si>
    <t>VERBENA</t>
  </si>
  <si>
    <t>MAGNOLIA GARDENS UNIT 03</t>
  </si>
  <si>
    <t>037689 0030</t>
  </si>
  <si>
    <t>VALERIE</t>
  </si>
  <si>
    <t>WEST BREMER HILLS</t>
  </si>
  <si>
    <t>111189 0000</t>
  </si>
  <si>
    <t>PRATT J H ADDN</t>
  </si>
  <si>
    <t>028332 0000</t>
  </si>
  <si>
    <t>ARDISIA</t>
  </si>
  <si>
    <t>MAGNOLIA GARDENS UNIT 05</t>
  </si>
  <si>
    <t>056115 0000</t>
  </si>
  <si>
    <t>SUNNYSIDE</t>
  </si>
  <si>
    <t>HOMESTEAD VILLAS</t>
  </si>
  <si>
    <t>003056 0000</t>
  </si>
  <si>
    <t>022040 0050</t>
  </si>
  <si>
    <t>LINDA</t>
  </si>
  <si>
    <t>037312 0000</t>
  </si>
  <si>
    <t>THOMPSONS S/D RIVERVIEW</t>
  </si>
  <si>
    <t>037414 0000</t>
  </si>
  <si>
    <t>ADAMS</t>
  </si>
  <si>
    <t>085501 0000</t>
  </si>
  <si>
    <t>003094 0000</t>
  </si>
  <si>
    <t>070396 0000</t>
  </si>
  <si>
    <t>021365 0000</t>
  </si>
  <si>
    <t>026206 0000</t>
  </si>
  <si>
    <t>021248 0000</t>
  </si>
  <si>
    <t>LONGSPUR</t>
  </si>
  <si>
    <t>021218 0000</t>
  </si>
  <si>
    <t>SMART</t>
  </si>
  <si>
    <t>036239 0000</t>
  </si>
  <si>
    <t>PROSPECT</t>
  </si>
  <si>
    <t>045794 0000</t>
  </si>
  <si>
    <t>010673 0000</t>
  </si>
  <si>
    <t>GAIL</t>
  </si>
  <si>
    <t>PASADENA VIEW NO. 02</t>
  </si>
  <si>
    <t>029720 0000</t>
  </si>
  <si>
    <t>056289 0000</t>
  </si>
  <si>
    <t>085765 0000</t>
  </si>
  <si>
    <t>BENEDICT</t>
  </si>
  <si>
    <t>021326 0000</t>
  </si>
  <si>
    <t>SISKIN</t>
  </si>
  <si>
    <t>027821 0000</t>
  </si>
  <si>
    <t>ROBERT C WEAVER</t>
  </si>
  <si>
    <t>MAGNOLIA HEIGHTS</t>
  </si>
  <si>
    <t>RLD-90</t>
  </si>
  <si>
    <t>32207</t>
  </si>
  <si>
    <t>129149 0000</t>
  </si>
  <si>
    <t>SANTA ROSA</t>
  </si>
  <si>
    <t>WAY</t>
  </si>
  <si>
    <t>MONTEREY UNIT 01</t>
  </si>
  <si>
    <t>053703 0700</t>
  </si>
  <si>
    <t>6TH</t>
  </si>
  <si>
    <t>BARNETTS S/D</t>
  </si>
  <si>
    <t>RMD-A</t>
  </si>
  <si>
    <t>053763 0000</t>
  </si>
  <si>
    <t>OAKLAND</t>
  </si>
  <si>
    <t>CAMPBELLS ADDN TO JAX</t>
  </si>
  <si>
    <t>SPEARING</t>
  </si>
  <si>
    <t>EASTBROOK ANNEX</t>
  </si>
  <si>
    <t>054039 0000</t>
  </si>
  <si>
    <t>VAN BUREN</t>
  </si>
  <si>
    <t>114319 0000</t>
  </si>
  <si>
    <t>HARRISON</t>
  </si>
  <si>
    <t>114338 0000</t>
  </si>
  <si>
    <t>114495 0000</t>
  </si>
  <si>
    <t>FLORIDA</t>
  </si>
  <si>
    <t>114616 0000</t>
  </si>
  <si>
    <t>122194 0000</t>
  </si>
  <si>
    <t>ODESSA</t>
  </si>
  <si>
    <t>113753 0000</t>
  </si>
  <si>
    <t>SPRINGFIELD ANNEX</t>
  </si>
  <si>
    <t>114483 0000</t>
  </si>
  <si>
    <t>EVERGREEN</t>
  </si>
  <si>
    <t>045598 0000</t>
  </si>
  <si>
    <t>THAMES</t>
  </si>
  <si>
    <t>WHEELERS ADDN TO JAX</t>
  </si>
  <si>
    <t>045600 0000</t>
  </si>
  <si>
    <t>045610 0000</t>
  </si>
  <si>
    <t>115161 0000</t>
  </si>
  <si>
    <t>MILNOR</t>
  </si>
  <si>
    <t>EAST GREELEYVILLE</t>
  </si>
  <si>
    <t>BRIDIER</t>
  </si>
  <si>
    <t>114599 0000</t>
  </si>
  <si>
    <t>075509 0000</t>
  </si>
  <si>
    <t>BRADY</t>
  </si>
  <si>
    <t>HARRIS &amp; BRADY S/D(UNREC)</t>
  </si>
  <si>
    <t>045649 0000</t>
  </si>
  <si>
    <t>JANETTE</t>
  </si>
  <si>
    <t>SAWYERS ADDN TO JAX</t>
  </si>
  <si>
    <t>045658 0000</t>
  </si>
  <si>
    <t>122572 0000</t>
  </si>
  <si>
    <t>076893 0000</t>
  </si>
  <si>
    <t>045630 0000</t>
  </si>
  <si>
    <t>STUART</t>
  </si>
  <si>
    <t>045656 0000</t>
  </si>
  <si>
    <t>022764 0010</t>
  </si>
  <si>
    <t>ANDERSON</t>
  </si>
  <si>
    <t>122675 0000</t>
  </si>
  <si>
    <t>122972 0000</t>
  </si>
  <si>
    <t>HULINGS S/D TRACT 05 OAK</t>
  </si>
  <si>
    <t>053011 0000</t>
  </si>
  <si>
    <t>MC CONIHE</t>
  </si>
  <si>
    <t>JACKSON S/D</t>
  </si>
  <si>
    <t>114273 0000</t>
  </si>
  <si>
    <t>114525 0000</t>
  </si>
  <si>
    <t>4TH</t>
  </si>
  <si>
    <t>077577 0000</t>
  </si>
  <si>
    <t>BALDWIN</t>
  </si>
  <si>
    <t>114462 0000</t>
  </si>
  <si>
    <t>045611 0000</t>
  </si>
  <si>
    <t>RITCHIEVILLE</t>
  </si>
  <si>
    <t>114223 0000</t>
  </si>
  <si>
    <t>114740 0005</t>
  </si>
  <si>
    <t>114264 0000</t>
  </si>
  <si>
    <t>046713 0000</t>
  </si>
  <si>
    <t>114275 0000</t>
  </si>
  <si>
    <t>114584 0000</t>
  </si>
  <si>
    <t>045639 0010</t>
  </si>
  <si>
    <t>046728 0000</t>
  </si>
  <si>
    <t>046831 0000</t>
  </si>
  <si>
    <t>RITCHIEVILLE J.D.COS ADDN</t>
  </si>
  <si>
    <t>046727 0000</t>
  </si>
  <si>
    <t>045631 0000</t>
  </si>
  <si>
    <t>045614 0000</t>
  </si>
  <si>
    <t>046707 0000</t>
  </si>
  <si>
    <t>046749 0000</t>
  </si>
  <si>
    <t>19TH</t>
  </si>
  <si>
    <t>114210 0000</t>
  </si>
  <si>
    <t>114301 0000</t>
  </si>
  <si>
    <t>114594 0000</t>
  </si>
  <si>
    <t>114743 0000</t>
  </si>
  <si>
    <t>114617 0000</t>
  </si>
  <si>
    <t>084668 0000</t>
  </si>
  <si>
    <t>055634 0000</t>
  </si>
  <si>
    <t>SMITH</t>
  </si>
  <si>
    <t>ARMINDA SMITH S/D</t>
  </si>
  <si>
    <t>077058 0000</t>
  </si>
  <si>
    <t>EASTBROOK</t>
  </si>
  <si>
    <t>EASTBROOK TERRACE</t>
  </si>
  <si>
    <t>045371 0000</t>
  </si>
  <si>
    <t>16TH</t>
  </si>
  <si>
    <t>WOODLAND UNIT 03</t>
  </si>
  <si>
    <t>114549 0000</t>
  </si>
  <si>
    <t>3RD</t>
  </si>
  <si>
    <t>055042 0000</t>
  </si>
  <si>
    <t>JOHNSON</t>
  </si>
  <si>
    <t>LEES ADDN TO JAX</t>
  </si>
  <si>
    <t>113469 0000</t>
  </si>
  <si>
    <t>HARTRIDGES ADDN TO EAST</t>
  </si>
  <si>
    <t>045636 0000</t>
  </si>
  <si>
    <t>078856 0000</t>
  </si>
  <si>
    <t>HERMAN</t>
  </si>
  <si>
    <t>EDMONDSONS PINEDALE</t>
  </si>
  <si>
    <t>055403 0000</t>
  </si>
  <si>
    <t>BRINKLEYS R/P BLK 10 FEHR</t>
  </si>
  <si>
    <t>122563 0000</t>
  </si>
  <si>
    <t>046703 0000</t>
  </si>
  <si>
    <t>045626 0000</t>
  </si>
  <si>
    <t>052868 0000</t>
  </si>
  <si>
    <t>MT HERMAN</t>
  </si>
  <si>
    <t>COLLEGE HEIGHTS</t>
  </si>
  <si>
    <t>045099 0000</t>
  </si>
  <si>
    <t>NORTH SPRINGFIELD HEIGHTS</t>
  </si>
  <si>
    <t>045247 0000</t>
  </si>
  <si>
    <t>CONROYS 2 AD TO W SPRINGF</t>
  </si>
  <si>
    <t>051774 0000</t>
  </si>
  <si>
    <t>SOLARYS ADDITION TO JAX</t>
  </si>
  <si>
    <t>114057 0000</t>
  </si>
  <si>
    <t>DYAL UPCHURCH S/D</t>
  </si>
  <si>
    <t>044401 0000</t>
  </si>
  <si>
    <t>LINDSLEYS S/D</t>
  </si>
  <si>
    <t>044408 0000</t>
  </si>
  <si>
    <t>044439 0000</t>
  </si>
  <si>
    <t>114432 0000</t>
  </si>
  <si>
    <t>121972 0000</t>
  </si>
  <si>
    <t>MARSHALL</t>
  </si>
  <si>
    <t>FAIRFIELD HEIGHTS</t>
  </si>
  <si>
    <t>045122 0000</t>
  </si>
  <si>
    <t>102924 0020</t>
  </si>
  <si>
    <t>ORTEGA FARMS (BLKS1,2)</t>
  </si>
  <si>
    <t>063781 0000</t>
  </si>
  <si>
    <t>FLORENCE</t>
  </si>
  <si>
    <t>32205</t>
  </si>
  <si>
    <t>WEST RIVERSIDE GREELYS SD</t>
  </si>
  <si>
    <t>135137 0000</t>
  </si>
  <si>
    <t>LUELLA</t>
  </si>
  <si>
    <t>DIVENS S/D (LOTS 1-5,7,-</t>
  </si>
  <si>
    <t>147273 0020</t>
  </si>
  <si>
    <t>SOUTHERN</t>
  </si>
  <si>
    <t>036458 0000</t>
  </si>
  <si>
    <t>088147 0000</t>
  </si>
  <si>
    <t>MARVINS ADDN TO BRENTWOOD</t>
  </si>
  <si>
    <t>062988 0000</t>
  </si>
  <si>
    <t>JAMES</t>
  </si>
  <si>
    <t>036479 0000</t>
  </si>
  <si>
    <t>126023 0090</t>
  </si>
  <si>
    <t>SHERIDAN</t>
  </si>
  <si>
    <t>036436 0010</t>
  </si>
  <si>
    <t>036445 0000</t>
  </si>
  <si>
    <t>054256 0000</t>
  </si>
  <si>
    <t>GROTHE</t>
  </si>
  <si>
    <t>045091 0000</t>
  </si>
  <si>
    <t>024450 0020</t>
  </si>
  <si>
    <t>ORIOLE</t>
  </si>
  <si>
    <t>RMD-B</t>
  </si>
  <si>
    <t>054670 0008</t>
  </si>
  <si>
    <t>STEWARTS ADDN TO JAX R/P</t>
  </si>
  <si>
    <t>024333 0000</t>
  </si>
  <si>
    <t>ROWE</t>
  </si>
  <si>
    <t>045330 0000</t>
  </si>
  <si>
    <t>WOOLAND S/D</t>
  </si>
  <si>
    <t>046010 0000</t>
  </si>
  <si>
    <t>045761 0000</t>
  </si>
  <si>
    <t>NORTH SIDE PARK ADDITION</t>
  </si>
  <si>
    <t>022616 0000</t>
  </si>
  <si>
    <t>BERGMANN</t>
  </si>
  <si>
    <t>022792 0000</t>
  </si>
  <si>
    <t>DOEBOY</t>
  </si>
  <si>
    <t>054012 0000</t>
  </si>
  <si>
    <t>MYRTLE</t>
  </si>
  <si>
    <t>045344 0000</t>
  </si>
  <si>
    <t>WOODLAND</t>
  </si>
  <si>
    <t>WRIGHT</t>
  </si>
  <si>
    <t>KINGS ROAD HEIGHTS ADDN</t>
  </si>
  <si>
    <t>126652 0000</t>
  </si>
  <si>
    <t>CALJON</t>
  </si>
  <si>
    <t>KINGS ROAD TERRACE</t>
  </si>
  <si>
    <t>030147 0090</t>
  </si>
  <si>
    <t>CLEVELAND</t>
  </si>
  <si>
    <t>126806 0000</t>
  </si>
  <si>
    <t>045921 0000</t>
  </si>
  <si>
    <t>RMD-C</t>
  </si>
  <si>
    <t>WASHINGTON HEIGHTS ESTATE</t>
  </si>
  <si>
    <t>RMD-D</t>
  </si>
  <si>
    <t>040311 0000</t>
  </si>
  <si>
    <t>FRIDEN</t>
  </si>
  <si>
    <t>040324 0000</t>
  </si>
  <si>
    <t>040310 0000</t>
  </si>
  <si>
    <t>040536 0580</t>
  </si>
  <si>
    <t>RUTLEDGE PEARSON</t>
  </si>
  <si>
    <t>WASHINGTON HEIGHTS EST #2</t>
  </si>
  <si>
    <t>040366 0000</t>
  </si>
  <si>
    <t>040531 0000</t>
  </si>
  <si>
    <t>052653 0000</t>
  </si>
  <si>
    <t>VANCES S/D</t>
  </si>
  <si>
    <t>051854 0000</t>
  </si>
  <si>
    <t>LINE</t>
  </si>
  <si>
    <t>052011 0000</t>
  </si>
  <si>
    <t>STEELE</t>
  </si>
  <si>
    <t>MILLERS ADDN TO JAX</t>
  </si>
  <si>
    <t>052687 0000</t>
  </si>
  <si>
    <t>051148 0000</t>
  </si>
  <si>
    <t>WEST JAX ANNEX R/P</t>
  </si>
  <si>
    <t>013861 1405</t>
  </si>
  <si>
    <t>MELISSA</t>
  </si>
  <si>
    <t>MELISSA ESTATES UNIT 03</t>
  </si>
  <si>
    <t>013861 1410</t>
  </si>
  <si>
    <t>013861 1415</t>
  </si>
  <si>
    <t>013861 1420</t>
  </si>
  <si>
    <t>143671 0050</t>
  </si>
  <si>
    <t>INDIA</t>
  </si>
  <si>
    <t>OAKWOOD VILLA ESTATES</t>
  </si>
  <si>
    <t>054352 0500</t>
  </si>
  <si>
    <t>BURBRIDGES ADDN TO JAX</t>
  </si>
  <si>
    <t>RMD-E</t>
  </si>
  <si>
    <t>SRINGFELD S/D BLK 3,5,9 ,</t>
  </si>
  <si>
    <t>RMD-S</t>
  </si>
  <si>
    <t>072505 0000</t>
  </si>
  <si>
    <t>072505 0020</t>
  </si>
  <si>
    <t>072509 0000</t>
  </si>
  <si>
    <t>CLARK</t>
  </si>
  <si>
    <t>072511 0000</t>
  </si>
  <si>
    <t>071409 0000</t>
  </si>
  <si>
    <t>LAURA</t>
  </si>
  <si>
    <t>072588 0000</t>
  </si>
  <si>
    <t>072467 0000</t>
  </si>
  <si>
    <t>RR-Acre</t>
  </si>
  <si>
    <t>HOME GARDEN ESTATES</t>
  </si>
  <si>
    <t>003719 0000</t>
  </si>
  <si>
    <t>DOVE</t>
  </si>
  <si>
    <t>107880 0050</t>
  </si>
  <si>
    <t>LYLE</t>
  </si>
  <si>
    <t>DUVAL CITY</t>
  </si>
  <si>
    <t>ID</t>
  </si>
  <si>
    <t>RE #</t>
  </si>
  <si>
    <t>Parcel Type</t>
  </si>
  <si>
    <t>Council District</t>
  </si>
  <si>
    <t>Structure</t>
  </si>
  <si>
    <t>Acres</t>
  </si>
  <si>
    <t>ST_TYP</t>
  </si>
  <si>
    <t>ST_DIR</t>
  </si>
  <si>
    <t>UNIT #</t>
  </si>
  <si>
    <t>ZIP</t>
  </si>
  <si>
    <t>SUBDIVISION</t>
  </si>
  <si>
    <t>TOTAL JUST VALUE</t>
  </si>
  <si>
    <t>PROPERTY USE</t>
  </si>
  <si>
    <t>ZONING</t>
  </si>
  <si>
    <t>LOT WIDTH</t>
  </si>
  <si>
    <t>LOT LENGTH</t>
  </si>
  <si>
    <t>002861 0160</t>
  </si>
  <si>
    <t>Improved</t>
  </si>
  <si>
    <t>TER</t>
  </si>
  <si>
    <t xml:space="preserve">Agricultural </t>
  </si>
  <si>
    <t>000562 0000</t>
  </si>
  <si>
    <t>COLEMAN MANOR</t>
  </si>
  <si>
    <t>000558 0000</t>
  </si>
  <si>
    <t>052466 0000</t>
  </si>
  <si>
    <t>FAIRFAX</t>
  </si>
  <si>
    <t>GLENDALE(DUVAL INVEST CO)</t>
  </si>
  <si>
    <t>Commercial Residential Office</t>
  </si>
  <si>
    <t>CRO</t>
  </si>
  <si>
    <t>027721 0000</t>
  </si>
  <si>
    <t>OWEN</t>
  </si>
  <si>
    <t>VAUGHTS R/P PT BLK 1 MONC</t>
  </si>
  <si>
    <t>084057 0020</t>
  </si>
  <si>
    <t>MC LENDON</t>
  </si>
  <si>
    <t>Commercial Residental Office</t>
  </si>
  <si>
    <t>084057 0010</t>
  </si>
  <si>
    <t>LEROY</t>
  </si>
  <si>
    <t>025686 0000</t>
  </si>
  <si>
    <t>AUBREY</t>
  </si>
  <si>
    <t>ISABELL PICKETTS S/D</t>
  </si>
  <si>
    <t>027121 0000</t>
  </si>
  <si>
    <t>ROWE PARK</t>
  </si>
  <si>
    <t>022322 0000</t>
  </si>
  <si>
    <t>022386 0010</t>
  </si>
  <si>
    <t>132638 0000</t>
  </si>
  <si>
    <t>132277 0000</t>
  </si>
  <si>
    <t>EAST SPRINGFIELD TERRACE</t>
  </si>
  <si>
    <t>084390 0050</t>
  </si>
  <si>
    <t>057266 0000</t>
  </si>
  <si>
    <t>OWENS ADDITION</t>
  </si>
  <si>
    <t>057267 0000</t>
  </si>
  <si>
    <t>030147 0492</t>
  </si>
  <si>
    <t>LORENZO</t>
  </si>
  <si>
    <t>MONCRIEF ESTATES UNIT 01</t>
  </si>
  <si>
    <t>086722 0000</t>
  </si>
  <si>
    <t>086754 0000</t>
  </si>
  <si>
    <t>086783 0010</t>
  </si>
  <si>
    <t>086959 0000</t>
  </si>
  <si>
    <t>086961 0000</t>
  </si>
  <si>
    <t>086962 0000</t>
  </si>
  <si>
    <t>086977 0170</t>
  </si>
  <si>
    <t>087027 0000</t>
  </si>
  <si>
    <t>115985 0000</t>
  </si>
  <si>
    <t>BUCKMAN</t>
  </si>
  <si>
    <t>EAST LEWISVILLE</t>
  </si>
  <si>
    <t>086613 0000</t>
  </si>
  <si>
    <t>087147 0000</t>
  </si>
  <si>
    <t>087217 0000</t>
  </si>
  <si>
    <t>076946 0000</t>
  </si>
  <si>
    <t>026523 0000</t>
  </si>
  <si>
    <t>111146 0000</t>
  </si>
  <si>
    <t>ALTA</t>
  </si>
  <si>
    <t>086992 0000</t>
  </si>
  <si>
    <t>132318 0000</t>
  </si>
  <si>
    <t>UNIVERSAL INC R/P LOT 7</t>
  </si>
  <si>
    <t>006146 0000</t>
  </si>
  <si>
    <t>PEACH</t>
  </si>
  <si>
    <t>HART HAVEN HEIGHTS</t>
  </si>
  <si>
    <t>003058 0000</t>
  </si>
  <si>
    <t>RONDO</t>
  </si>
  <si>
    <t>003145 0000</t>
  </si>
  <si>
    <t>035730 0000</t>
  </si>
  <si>
    <t>MALCROSS</t>
  </si>
  <si>
    <t>MALCOLMS S/D LT 23 MONCRI</t>
  </si>
  <si>
    <t>041783 0015</t>
  </si>
  <si>
    <t>JERRY</t>
  </si>
  <si>
    <t>MONCRIEF TERRACE</t>
  </si>
  <si>
    <t>021307 0000</t>
  </si>
  <si>
    <t>022318 0000</t>
  </si>
  <si>
    <t>033636 0000</t>
  </si>
  <si>
    <t>PANAMA PARK (LAWTONS S/D)</t>
  </si>
  <si>
    <t>046627 0000</t>
  </si>
  <si>
    <t>027888 0040</t>
  </si>
  <si>
    <t>GARDENVALE</t>
  </si>
  <si>
    <t>033640 0000</t>
  </si>
  <si>
    <t>131726 0000</t>
  </si>
  <si>
    <t>037124 0000</t>
  </si>
  <si>
    <t>JEFFERSON</t>
  </si>
  <si>
    <t>051535 0000</t>
  </si>
  <si>
    <t>LINCOLN PLACE R/P BLK 1</t>
  </si>
  <si>
    <t>132803 0000</t>
  </si>
  <si>
    <t>CLAUDIA SPENCER</t>
  </si>
  <si>
    <t>022088 0000</t>
  </si>
  <si>
    <t>SIBBALD</t>
  </si>
  <si>
    <t>LINCOLN ANNEX</t>
  </si>
  <si>
    <t>133055 0000</t>
  </si>
  <si>
    <t>131509 0000</t>
  </si>
  <si>
    <t>DEENWOOD S/D</t>
  </si>
  <si>
    <t>058778 0000</t>
  </si>
  <si>
    <t>047532 0000</t>
  </si>
  <si>
    <t>021562 0000</t>
  </si>
  <si>
    <t>RAILROAD</t>
  </si>
  <si>
    <t>086139 0000</t>
  </si>
  <si>
    <t>WILBERFORCE</t>
  </si>
  <si>
    <t>087442 0000</t>
  </si>
  <si>
    <t>SPRINGFIELD, N.W. PORTION</t>
  </si>
  <si>
    <t>084968 0000</t>
  </si>
  <si>
    <t>013362 0000</t>
  </si>
  <si>
    <t>OSTEEN</t>
  </si>
  <si>
    <t>JAX HEIGHTS TOWNSITE</t>
  </si>
  <si>
    <t>022624 0000</t>
  </si>
  <si>
    <t>HELENA</t>
  </si>
  <si>
    <t>047927 0010</t>
  </si>
  <si>
    <t>MADGE</t>
  </si>
  <si>
    <t>021212 0000</t>
  </si>
  <si>
    <t>015873 0000</t>
  </si>
  <si>
    <t>FLOWERS</t>
  </si>
  <si>
    <t>FLOWERS ADDN TO CYPRESS G</t>
  </si>
  <si>
    <t>033376 0000</t>
  </si>
  <si>
    <t>038077 0000</t>
  </si>
  <si>
    <t>TALLYHO</t>
  </si>
  <si>
    <t>SHERWOOD FOREST UNIT 02</t>
  </si>
  <si>
    <t>038631 0000</t>
  </si>
  <si>
    <t>NORFOLK</t>
  </si>
  <si>
    <t>SHERWOOD FOREST UNIT 07</t>
  </si>
  <si>
    <t>135859 0000</t>
  </si>
  <si>
    <t>GALILEE</t>
  </si>
  <si>
    <t>HUNTERDALE R/P PT HAGAN</t>
  </si>
  <si>
    <t>039695 0560</t>
  </si>
  <si>
    <t>HARBOR VIEW</t>
  </si>
  <si>
    <t>HARBOR VIEW UNIT 06</t>
  </si>
  <si>
    <t>028652 0000</t>
  </si>
  <si>
    <t>SNOWDROP</t>
  </si>
  <si>
    <t>MAGNOLIA GARDENS UNIT 06A</t>
  </si>
  <si>
    <t>044281 0268</t>
  </si>
  <si>
    <t>LOBSTER</t>
  </si>
  <si>
    <t>TURTLE CREEK VILLAGE #01</t>
  </si>
  <si>
    <t>122619 1000</t>
  </si>
  <si>
    <t>076817 0000</t>
  </si>
  <si>
    <t>YULEE</t>
  </si>
  <si>
    <t>122619 0010</t>
  </si>
  <si>
    <t>122952 0000</t>
  </si>
  <si>
    <t>PHELPS</t>
  </si>
  <si>
    <t>114601 0000</t>
  </si>
  <si>
    <t>054052 0000</t>
  </si>
  <si>
    <t>044970 0000</t>
  </si>
  <si>
    <t>NEW SPRINGFIELD</t>
  </si>
  <si>
    <t>147593 0100</t>
  </si>
  <si>
    <t>RUTH</t>
  </si>
  <si>
    <t>RUTH PARK</t>
  </si>
  <si>
    <t>045923 0000</t>
  </si>
  <si>
    <t>053060 0000</t>
  </si>
  <si>
    <t>UNION INVESTMENT SUBURB</t>
  </si>
  <si>
    <t>055185 0000</t>
  </si>
  <si>
    <t>MARKET</t>
  </si>
  <si>
    <t>WARREN</t>
  </si>
  <si>
    <t>003628 0000</t>
  </si>
  <si>
    <t>BOB-O-LINK</t>
  </si>
  <si>
    <t>Planning District</t>
  </si>
  <si>
    <t>Tax Reverted or Purchased</t>
  </si>
  <si>
    <t xml:space="preserve">Tax Reverted </t>
  </si>
  <si>
    <t>Total Assessed Value</t>
  </si>
  <si>
    <t>http://maps.coj.net/Map_To.asp?RE=111111 1111&amp;sParam=default</t>
  </si>
  <si>
    <t>http://apps.coj.net/PAO_PropertySearch/Basic/Detail.aspx?RE=1111111111</t>
  </si>
  <si>
    <t>Property Appraiser</t>
  </si>
  <si>
    <t>Map</t>
  </si>
  <si>
    <t>2016 In Progress Assessed Value as of 4/5/16</t>
  </si>
  <si>
    <t>Should be put to auction for adjacent owner</t>
  </si>
  <si>
    <t>NOTES</t>
  </si>
  <si>
    <t>AE Flood Zone</t>
  </si>
  <si>
    <t>In Industrial Area</t>
  </si>
  <si>
    <t>No Access. Sell to adjacent owner.</t>
  </si>
  <si>
    <t>0.2% flood zone</t>
  </si>
  <si>
    <t>Needs access</t>
  </si>
  <si>
    <t>No Access. Sell to adjacent owners.</t>
  </si>
  <si>
    <t>All MHs and on dirt road</t>
  </si>
  <si>
    <t>Gravel road access</t>
  </si>
  <si>
    <t>MH needs demo</t>
  </si>
  <si>
    <t>AGR/AGR IV</t>
  </si>
  <si>
    <t>All mobile homes and in 60 db zone of Whitehouse OLF</t>
  </si>
  <si>
    <t>abutting railroad</t>
  </si>
  <si>
    <t>pool</t>
  </si>
  <si>
    <t>I-95 On-ramp</t>
  </si>
  <si>
    <t>MLK Expressway</t>
  </si>
  <si>
    <t>RFP</t>
  </si>
  <si>
    <t>Baldwin</t>
  </si>
  <si>
    <t>Paragon</t>
  </si>
  <si>
    <t>Springfield</t>
  </si>
  <si>
    <t>Curtiss Blight</t>
  </si>
  <si>
    <t>North Riverside</t>
  </si>
  <si>
    <t>South of River</t>
  </si>
  <si>
    <t>Metro North</t>
  </si>
  <si>
    <t>Occupied</t>
  </si>
  <si>
    <t>Northside Singles</t>
  </si>
  <si>
    <t>Westside Singles</t>
  </si>
  <si>
    <t>Whee Saw Ritch</t>
  </si>
  <si>
    <t>P-53-16</t>
  </si>
  <si>
    <t>P-54-16</t>
  </si>
  <si>
    <t>Due Date</t>
  </si>
  <si>
    <t>Procurement   Document  (RFP)</t>
  </si>
  <si>
    <t>Advertisement date</t>
  </si>
  <si>
    <t>P-55-16</t>
  </si>
  <si>
    <t>CITY</t>
  </si>
  <si>
    <t>Removed by Public Works</t>
  </si>
  <si>
    <t>000204 0000</t>
  </si>
  <si>
    <t>http://maps.coj.net/Map_To.asp?RE=000204 0000&amp;sParam=default</t>
  </si>
  <si>
    <t>Tax Reverted</t>
  </si>
  <si>
    <t>HOLLYWOOD</t>
  </si>
  <si>
    <t>SANTA MONICA S/D 1ST ADDN</t>
  </si>
  <si>
    <t>P-03-17</t>
  </si>
  <si>
    <t>Lackawanna</t>
  </si>
  <si>
    <t>REMOVE</t>
  </si>
  <si>
    <t>Next to church that wants to buy back</t>
  </si>
  <si>
    <t>Should be packaged with 071407 &amp; 071408</t>
  </si>
  <si>
    <t>should be auctioned to adjacent property owners</t>
  </si>
  <si>
    <t>College Gardens</t>
  </si>
  <si>
    <t>NAME</t>
  </si>
  <si>
    <t>STREET NUMBER</t>
  </si>
  <si>
    <t>ACRES</t>
  </si>
  <si>
    <t>Street #</t>
  </si>
  <si>
    <t>Street Name</t>
  </si>
  <si>
    <t>Type</t>
  </si>
  <si>
    <t>Dir.</t>
  </si>
  <si>
    <t>Advertise-ment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</si>
</sst>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2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/>
    <xf numFmtId="0" fontId="0" fillId="0" borderId="1" xfId="0" applyFill="1" applyBorder="1"/>
    <xf numFmtId="2" fontId="0" fillId="0" borderId="1" xfId="0" applyNumberFormat="1" applyBorder="1" applyAlignment="1">
      <alignment horizontal="right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42" fontId="0" fillId="4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8" fontId="0" fillId="0" borderId="1" xfId="0" applyNumberFormat="1" applyBorder="1"/>
    <xf numFmtId="8" fontId="0" fillId="4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164" fontId="0" fillId="4" borderId="1" xfId="1" applyNumberFormat="1" applyFont="1" applyFill="1" applyBorder="1"/>
    <xf numFmtId="1" fontId="0" fillId="4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Border="1"/>
    <xf numFmtId="0" fontId="4" fillId="4" borderId="1" xfId="2" applyFill="1" applyBorder="1"/>
    <xf numFmtId="0" fontId="3" fillId="0" borderId="1" xfId="0" applyFont="1" applyFill="1" applyBorder="1" applyAlignment="1">
      <alignment horizontal="center"/>
    </xf>
    <xf numFmtId="0" fontId="0" fillId="5" borderId="1" xfId="0" applyFill="1" applyBorder="1"/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2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6" fontId="0" fillId="0" borderId="1" xfId="0" applyNumberFormat="1" applyFill="1" applyBorder="1"/>
    <xf numFmtId="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2" fontId="0" fillId="0" borderId="1" xfId="0" applyNumberFormat="1" applyFill="1" applyBorder="1"/>
    <xf numFmtId="8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164" fontId="0" fillId="0" borderId="1" xfId="1" applyNumberFormat="1" applyFont="1" applyFill="1" applyBorder="1"/>
    <xf numFmtId="1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s.coj.net/PAO_PropertySearch/Basic/Detail.aspx?RE=1111111111" TargetMode="External"/><Relationship Id="rId671" Type="http://schemas.openxmlformats.org/officeDocument/2006/relationships/hyperlink" Target="http://maps.coj.net/Map_To.asp?RE=111111%201111&amp;sParam=default" TargetMode="External"/><Relationship Id="rId769" Type="http://schemas.openxmlformats.org/officeDocument/2006/relationships/hyperlink" Target="http://maps.coj.net/Map_To.asp?RE=111111%201111&amp;sParam=default" TargetMode="External"/><Relationship Id="rId21" Type="http://schemas.openxmlformats.org/officeDocument/2006/relationships/hyperlink" Target="http://apps.coj.net/PAO_PropertySearch/Basic/Detail.aspx?RE=1111111111" TargetMode="External"/><Relationship Id="rId324" Type="http://schemas.openxmlformats.org/officeDocument/2006/relationships/hyperlink" Target="http://apps.coj.net/PAO_PropertySearch/Basic/Detail.aspx?RE=1111111111" TargetMode="External"/><Relationship Id="rId531" Type="http://schemas.openxmlformats.org/officeDocument/2006/relationships/hyperlink" Target="http://maps.coj.net/Map_To.asp?RE=111111%201111&amp;sParam=default" TargetMode="External"/><Relationship Id="rId629" Type="http://schemas.openxmlformats.org/officeDocument/2006/relationships/hyperlink" Target="http://maps.coj.net/Map_To.asp?RE=111111%201111&amp;sParam=default" TargetMode="External"/><Relationship Id="rId170" Type="http://schemas.openxmlformats.org/officeDocument/2006/relationships/hyperlink" Target="http://apps.coj.net/PAO_PropertySearch/Basic/Detail.aspx?RE=1111111111" TargetMode="External"/><Relationship Id="rId268" Type="http://schemas.openxmlformats.org/officeDocument/2006/relationships/hyperlink" Target="http://apps.coj.net/PAO_PropertySearch/Basic/Detail.aspx?RE=1111111111" TargetMode="External"/><Relationship Id="rId475" Type="http://schemas.openxmlformats.org/officeDocument/2006/relationships/hyperlink" Target="http://maps.coj.net/Map_To.asp?RE=111111%201111&amp;sParam=default" TargetMode="External"/><Relationship Id="rId682" Type="http://schemas.openxmlformats.org/officeDocument/2006/relationships/hyperlink" Target="http://maps.coj.net/Map_To.asp?RE=111111%201111&amp;sParam=default" TargetMode="External"/><Relationship Id="rId32" Type="http://schemas.openxmlformats.org/officeDocument/2006/relationships/hyperlink" Target="http://apps.coj.net/PAO_PropertySearch/Basic/Detail.aspx?RE=1111111111" TargetMode="External"/><Relationship Id="rId74" Type="http://schemas.openxmlformats.org/officeDocument/2006/relationships/hyperlink" Target="http://apps.coj.net/PAO_PropertySearch/Basic/Detail.aspx?RE=1111111111" TargetMode="External"/><Relationship Id="rId128" Type="http://schemas.openxmlformats.org/officeDocument/2006/relationships/hyperlink" Target="http://apps.coj.net/PAO_PropertySearch/Basic/Detail.aspx?RE=1111111111" TargetMode="External"/><Relationship Id="rId335" Type="http://schemas.openxmlformats.org/officeDocument/2006/relationships/hyperlink" Target="http://apps.coj.net/PAO_PropertySearch/Basic/Detail.aspx?RE=1111111111" TargetMode="External"/><Relationship Id="rId377" Type="http://schemas.openxmlformats.org/officeDocument/2006/relationships/hyperlink" Target="http://apps.coj.net/PAO_PropertySearch/Basic/Detail.aspx?RE=1111111111" TargetMode="External"/><Relationship Id="rId500" Type="http://schemas.openxmlformats.org/officeDocument/2006/relationships/hyperlink" Target="http://maps.coj.net/Map_To.asp?RE=111111%201111&amp;sParam=default" TargetMode="External"/><Relationship Id="rId542" Type="http://schemas.openxmlformats.org/officeDocument/2006/relationships/hyperlink" Target="http://maps.coj.net/Map_To.asp?RE=111111%201111&amp;sParam=default" TargetMode="External"/><Relationship Id="rId584" Type="http://schemas.openxmlformats.org/officeDocument/2006/relationships/hyperlink" Target="http://maps.coj.net/Map_To.asp?RE=111111%201111&amp;sParam=default" TargetMode="External"/><Relationship Id="rId5" Type="http://schemas.openxmlformats.org/officeDocument/2006/relationships/hyperlink" Target="http://apps.coj.net/PAO_PropertySearch/Basic/Detail.aspx?RE=1111111111" TargetMode="External"/><Relationship Id="rId181" Type="http://schemas.openxmlformats.org/officeDocument/2006/relationships/hyperlink" Target="http://apps.coj.net/PAO_PropertySearch/Basic/Detail.aspx?RE=1111111111" TargetMode="External"/><Relationship Id="rId237" Type="http://schemas.openxmlformats.org/officeDocument/2006/relationships/hyperlink" Target="http://apps.coj.net/PAO_PropertySearch/Basic/Detail.aspx?RE=1111111111" TargetMode="External"/><Relationship Id="rId402" Type="http://schemas.openxmlformats.org/officeDocument/2006/relationships/hyperlink" Target="http://maps.coj.net/Map_To.asp?RE=111111%201111&amp;sParam=default" TargetMode="External"/><Relationship Id="rId791" Type="http://schemas.openxmlformats.org/officeDocument/2006/relationships/printerSettings" Target="../printerSettings/printerSettings1.bin"/><Relationship Id="rId279" Type="http://schemas.openxmlformats.org/officeDocument/2006/relationships/hyperlink" Target="http://apps.coj.net/PAO_PropertySearch/Basic/Detail.aspx?RE=1111111111" TargetMode="External"/><Relationship Id="rId444" Type="http://schemas.openxmlformats.org/officeDocument/2006/relationships/hyperlink" Target="http://maps.coj.net/Map_To.asp?RE=111111%201111&amp;sParam=default" TargetMode="External"/><Relationship Id="rId486" Type="http://schemas.openxmlformats.org/officeDocument/2006/relationships/hyperlink" Target="http://maps.coj.net/Map_To.asp?RE=111111%201111&amp;sParam=default" TargetMode="External"/><Relationship Id="rId651" Type="http://schemas.openxmlformats.org/officeDocument/2006/relationships/hyperlink" Target="http://maps.coj.net/Map_To.asp?RE=111111%201111&amp;sParam=default" TargetMode="External"/><Relationship Id="rId693" Type="http://schemas.openxmlformats.org/officeDocument/2006/relationships/hyperlink" Target="http://maps.coj.net/Map_To.asp?RE=111111%201111&amp;sParam=default" TargetMode="External"/><Relationship Id="rId707" Type="http://schemas.openxmlformats.org/officeDocument/2006/relationships/hyperlink" Target="http://maps.coj.net/Map_To.asp?RE=111111%201111&amp;sParam=default" TargetMode="External"/><Relationship Id="rId749" Type="http://schemas.openxmlformats.org/officeDocument/2006/relationships/hyperlink" Target="http://maps.coj.net/Map_To.asp?RE=111111%201111&amp;sParam=default" TargetMode="External"/><Relationship Id="rId43" Type="http://schemas.openxmlformats.org/officeDocument/2006/relationships/hyperlink" Target="http://apps.coj.net/PAO_PropertySearch/Basic/Detail.aspx?RE=1111111111" TargetMode="External"/><Relationship Id="rId139" Type="http://schemas.openxmlformats.org/officeDocument/2006/relationships/hyperlink" Target="http://apps.coj.net/PAO_PropertySearch/Basic/Detail.aspx?RE=1111111111" TargetMode="External"/><Relationship Id="rId290" Type="http://schemas.openxmlformats.org/officeDocument/2006/relationships/hyperlink" Target="http://apps.coj.net/PAO_PropertySearch/Basic/Detail.aspx?RE=1111111111" TargetMode="External"/><Relationship Id="rId304" Type="http://schemas.openxmlformats.org/officeDocument/2006/relationships/hyperlink" Target="http://apps.coj.net/PAO_PropertySearch/Basic/Detail.aspx?RE=1111111111" TargetMode="External"/><Relationship Id="rId346" Type="http://schemas.openxmlformats.org/officeDocument/2006/relationships/hyperlink" Target="http://apps.coj.net/PAO_PropertySearch/Basic/Detail.aspx?RE=1111111111" TargetMode="External"/><Relationship Id="rId388" Type="http://schemas.openxmlformats.org/officeDocument/2006/relationships/hyperlink" Target="http://apps.coj.net/PAO_PropertySearch/Basic/Detail.aspx?RE=1111111111" TargetMode="External"/><Relationship Id="rId511" Type="http://schemas.openxmlformats.org/officeDocument/2006/relationships/hyperlink" Target="http://maps.coj.net/Map_To.asp?RE=111111%201111&amp;sParam=default" TargetMode="External"/><Relationship Id="rId553" Type="http://schemas.openxmlformats.org/officeDocument/2006/relationships/hyperlink" Target="http://maps.coj.net/Map_To.asp?RE=111111%201111&amp;sParam=default" TargetMode="External"/><Relationship Id="rId609" Type="http://schemas.openxmlformats.org/officeDocument/2006/relationships/hyperlink" Target="http://maps.coj.net/Map_To.asp?RE=111111%201111&amp;sParam=default" TargetMode="External"/><Relationship Id="rId760" Type="http://schemas.openxmlformats.org/officeDocument/2006/relationships/hyperlink" Target="http://maps.coj.net/Map_To.asp?RE=111111%201111&amp;sParam=default" TargetMode="External"/><Relationship Id="rId85" Type="http://schemas.openxmlformats.org/officeDocument/2006/relationships/hyperlink" Target="http://apps.coj.net/PAO_PropertySearch/Basic/Detail.aspx?RE=1111111111" TargetMode="External"/><Relationship Id="rId150" Type="http://schemas.openxmlformats.org/officeDocument/2006/relationships/hyperlink" Target="http://apps.coj.net/PAO_PropertySearch/Basic/Detail.aspx?RE=1111111111" TargetMode="External"/><Relationship Id="rId192" Type="http://schemas.openxmlformats.org/officeDocument/2006/relationships/hyperlink" Target="http://apps.coj.net/PAO_PropertySearch/Basic/Detail.aspx?RE=1111111111" TargetMode="External"/><Relationship Id="rId206" Type="http://schemas.openxmlformats.org/officeDocument/2006/relationships/hyperlink" Target="http://apps.coj.net/PAO_PropertySearch/Basic/Detail.aspx?RE=1111111111" TargetMode="External"/><Relationship Id="rId413" Type="http://schemas.openxmlformats.org/officeDocument/2006/relationships/hyperlink" Target="http://maps.coj.net/Map_To.asp?RE=111111%201111&amp;sParam=default" TargetMode="External"/><Relationship Id="rId595" Type="http://schemas.openxmlformats.org/officeDocument/2006/relationships/hyperlink" Target="http://maps.coj.net/Map_To.asp?RE=111111%201111&amp;sParam=default" TargetMode="External"/><Relationship Id="rId248" Type="http://schemas.openxmlformats.org/officeDocument/2006/relationships/hyperlink" Target="http://apps.coj.net/PAO_PropertySearch/Basic/Detail.aspx?RE=1111111111" TargetMode="External"/><Relationship Id="rId455" Type="http://schemas.openxmlformats.org/officeDocument/2006/relationships/hyperlink" Target="http://maps.coj.net/Map_To.asp?RE=111111%201111&amp;sParam=default" TargetMode="External"/><Relationship Id="rId497" Type="http://schemas.openxmlformats.org/officeDocument/2006/relationships/hyperlink" Target="http://maps.coj.net/Map_To.asp?RE=111111%201111&amp;sParam=default" TargetMode="External"/><Relationship Id="rId620" Type="http://schemas.openxmlformats.org/officeDocument/2006/relationships/hyperlink" Target="http://maps.coj.net/Map_To.asp?RE=111111%201111&amp;sParam=default" TargetMode="External"/><Relationship Id="rId662" Type="http://schemas.openxmlformats.org/officeDocument/2006/relationships/hyperlink" Target="http://maps.coj.net/Map_To.asp?RE=111111%201111&amp;sParam=default" TargetMode="External"/><Relationship Id="rId718" Type="http://schemas.openxmlformats.org/officeDocument/2006/relationships/hyperlink" Target="http://maps.coj.net/Map_To.asp?RE=111111%201111&amp;sParam=default" TargetMode="External"/><Relationship Id="rId12" Type="http://schemas.openxmlformats.org/officeDocument/2006/relationships/hyperlink" Target="http://apps.coj.net/PAO_PropertySearch/Basic/Detail.aspx?RE=1111111111" TargetMode="External"/><Relationship Id="rId108" Type="http://schemas.openxmlformats.org/officeDocument/2006/relationships/hyperlink" Target="http://apps.coj.net/PAO_PropertySearch/Basic/Detail.aspx?RE=1111111111" TargetMode="External"/><Relationship Id="rId315" Type="http://schemas.openxmlformats.org/officeDocument/2006/relationships/hyperlink" Target="http://apps.coj.net/PAO_PropertySearch/Basic/Detail.aspx?RE=1111111111" TargetMode="External"/><Relationship Id="rId357" Type="http://schemas.openxmlformats.org/officeDocument/2006/relationships/hyperlink" Target="http://apps.coj.net/PAO_PropertySearch/Basic/Detail.aspx?RE=1111111111" TargetMode="External"/><Relationship Id="rId522" Type="http://schemas.openxmlformats.org/officeDocument/2006/relationships/hyperlink" Target="http://maps.coj.net/Map_To.asp?RE=111111%201111&amp;sParam=default" TargetMode="External"/><Relationship Id="rId54" Type="http://schemas.openxmlformats.org/officeDocument/2006/relationships/hyperlink" Target="http://apps.coj.net/PAO_PropertySearch/Basic/Detail.aspx?RE=1111111111" TargetMode="External"/><Relationship Id="rId96" Type="http://schemas.openxmlformats.org/officeDocument/2006/relationships/hyperlink" Target="http://apps.coj.net/PAO_PropertySearch/Basic/Detail.aspx?RE=1111111111" TargetMode="External"/><Relationship Id="rId161" Type="http://schemas.openxmlformats.org/officeDocument/2006/relationships/hyperlink" Target="http://apps.coj.net/PAO_PropertySearch/Basic/Detail.aspx?RE=1111111111" TargetMode="External"/><Relationship Id="rId217" Type="http://schemas.openxmlformats.org/officeDocument/2006/relationships/hyperlink" Target="http://apps.coj.net/PAO_PropertySearch/Basic/Detail.aspx?RE=1111111111" TargetMode="External"/><Relationship Id="rId399" Type="http://schemas.openxmlformats.org/officeDocument/2006/relationships/hyperlink" Target="http://maps.coj.net/Map_To.asp?RE=111111%201111&amp;sParam=default" TargetMode="External"/><Relationship Id="rId564" Type="http://schemas.openxmlformats.org/officeDocument/2006/relationships/hyperlink" Target="http://maps.coj.net/Map_To.asp?RE=111111%201111&amp;sParam=default" TargetMode="External"/><Relationship Id="rId771" Type="http://schemas.openxmlformats.org/officeDocument/2006/relationships/hyperlink" Target="http://maps.coj.net/Map_To.asp?RE=111111%201111&amp;sParam=default" TargetMode="External"/><Relationship Id="rId259" Type="http://schemas.openxmlformats.org/officeDocument/2006/relationships/hyperlink" Target="http://apps.coj.net/PAO_PropertySearch/Basic/Detail.aspx?RE=1111111111" TargetMode="External"/><Relationship Id="rId424" Type="http://schemas.openxmlformats.org/officeDocument/2006/relationships/hyperlink" Target="http://maps.coj.net/Map_To.asp?RE=111111%201111&amp;sParam=default" TargetMode="External"/><Relationship Id="rId466" Type="http://schemas.openxmlformats.org/officeDocument/2006/relationships/hyperlink" Target="http://maps.coj.net/Map_To.asp?RE=111111%201111&amp;sParam=default" TargetMode="External"/><Relationship Id="rId631" Type="http://schemas.openxmlformats.org/officeDocument/2006/relationships/hyperlink" Target="http://maps.coj.net/Map_To.asp?RE=111111%201111&amp;sParam=default" TargetMode="External"/><Relationship Id="rId673" Type="http://schemas.openxmlformats.org/officeDocument/2006/relationships/hyperlink" Target="http://maps.coj.net/Map_To.asp?RE=111111%201111&amp;sParam=default" TargetMode="External"/><Relationship Id="rId729" Type="http://schemas.openxmlformats.org/officeDocument/2006/relationships/hyperlink" Target="http://maps.coj.net/Map_To.asp?RE=111111%201111&amp;sParam=default" TargetMode="External"/><Relationship Id="rId23" Type="http://schemas.openxmlformats.org/officeDocument/2006/relationships/hyperlink" Target="http://apps.coj.net/PAO_PropertySearch/Basic/Detail.aspx?RE=1111111111" TargetMode="External"/><Relationship Id="rId119" Type="http://schemas.openxmlformats.org/officeDocument/2006/relationships/hyperlink" Target="http://apps.coj.net/PAO_PropertySearch/Basic/Detail.aspx?RE=1111111111" TargetMode="External"/><Relationship Id="rId270" Type="http://schemas.openxmlformats.org/officeDocument/2006/relationships/hyperlink" Target="http://apps.coj.net/PAO_PropertySearch/Basic/Detail.aspx?RE=1111111111" TargetMode="External"/><Relationship Id="rId326" Type="http://schemas.openxmlformats.org/officeDocument/2006/relationships/hyperlink" Target="http://apps.coj.net/PAO_PropertySearch/Basic/Detail.aspx?RE=1111111111" TargetMode="External"/><Relationship Id="rId533" Type="http://schemas.openxmlformats.org/officeDocument/2006/relationships/hyperlink" Target="http://maps.coj.net/Map_To.asp?RE=111111%201111&amp;sParam=default" TargetMode="External"/><Relationship Id="rId65" Type="http://schemas.openxmlformats.org/officeDocument/2006/relationships/hyperlink" Target="http://apps.coj.net/PAO_PropertySearch/Basic/Detail.aspx?RE=1111111111" TargetMode="External"/><Relationship Id="rId130" Type="http://schemas.openxmlformats.org/officeDocument/2006/relationships/hyperlink" Target="http://apps.coj.net/PAO_PropertySearch/Basic/Detail.aspx?RE=1111111111" TargetMode="External"/><Relationship Id="rId368" Type="http://schemas.openxmlformats.org/officeDocument/2006/relationships/hyperlink" Target="http://apps.coj.net/PAO_PropertySearch/Basic/Detail.aspx?RE=1111111111" TargetMode="External"/><Relationship Id="rId575" Type="http://schemas.openxmlformats.org/officeDocument/2006/relationships/hyperlink" Target="http://maps.coj.net/Map_To.asp?RE=111111%201111&amp;sParam=default" TargetMode="External"/><Relationship Id="rId740" Type="http://schemas.openxmlformats.org/officeDocument/2006/relationships/hyperlink" Target="http://maps.coj.net/Map_To.asp?RE=111111%201111&amp;sParam=default" TargetMode="External"/><Relationship Id="rId782" Type="http://schemas.openxmlformats.org/officeDocument/2006/relationships/hyperlink" Target="http://maps.coj.net/Map_To.asp?RE=111111%201111&amp;sParam=default" TargetMode="External"/><Relationship Id="rId172" Type="http://schemas.openxmlformats.org/officeDocument/2006/relationships/hyperlink" Target="http://apps.coj.net/PAO_PropertySearch/Basic/Detail.aspx?RE=1111111111" TargetMode="External"/><Relationship Id="rId228" Type="http://schemas.openxmlformats.org/officeDocument/2006/relationships/hyperlink" Target="http://apps.coj.net/PAO_PropertySearch/Basic/Detail.aspx?RE=1111111111" TargetMode="External"/><Relationship Id="rId435" Type="http://schemas.openxmlformats.org/officeDocument/2006/relationships/hyperlink" Target="http://maps.coj.net/Map_To.asp?RE=111111%201111&amp;sParam=default" TargetMode="External"/><Relationship Id="rId477" Type="http://schemas.openxmlformats.org/officeDocument/2006/relationships/hyperlink" Target="http://maps.coj.net/Map_To.asp?RE=111111%201111&amp;sParam=default" TargetMode="External"/><Relationship Id="rId600" Type="http://schemas.openxmlformats.org/officeDocument/2006/relationships/hyperlink" Target="http://maps.coj.net/Map_To.asp?RE=111111%201111&amp;sParam=default" TargetMode="External"/><Relationship Id="rId642" Type="http://schemas.openxmlformats.org/officeDocument/2006/relationships/hyperlink" Target="http://maps.coj.net/Map_To.asp?RE=111111%201111&amp;sParam=default" TargetMode="External"/><Relationship Id="rId684" Type="http://schemas.openxmlformats.org/officeDocument/2006/relationships/hyperlink" Target="http://maps.coj.net/Map_To.asp?RE=111111%201111&amp;sParam=default" TargetMode="External"/><Relationship Id="rId281" Type="http://schemas.openxmlformats.org/officeDocument/2006/relationships/hyperlink" Target="http://apps.coj.net/PAO_PropertySearch/Basic/Detail.aspx?RE=1111111111" TargetMode="External"/><Relationship Id="rId337" Type="http://schemas.openxmlformats.org/officeDocument/2006/relationships/hyperlink" Target="http://apps.coj.net/PAO_PropertySearch/Basic/Detail.aspx?RE=1111111111" TargetMode="External"/><Relationship Id="rId502" Type="http://schemas.openxmlformats.org/officeDocument/2006/relationships/hyperlink" Target="http://maps.coj.net/Map_To.asp?RE=111111%201111&amp;sParam=default" TargetMode="External"/><Relationship Id="rId34" Type="http://schemas.openxmlformats.org/officeDocument/2006/relationships/hyperlink" Target="http://apps.coj.net/PAO_PropertySearch/Basic/Detail.aspx?RE=1111111111" TargetMode="External"/><Relationship Id="rId76" Type="http://schemas.openxmlformats.org/officeDocument/2006/relationships/hyperlink" Target="http://apps.coj.net/PAO_PropertySearch/Basic/Detail.aspx?RE=1111111111" TargetMode="External"/><Relationship Id="rId141" Type="http://schemas.openxmlformats.org/officeDocument/2006/relationships/hyperlink" Target="http://apps.coj.net/PAO_PropertySearch/Basic/Detail.aspx?RE=1111111111" TargetMode="External"/><Relationship Id="rId379" Type="http://schemas.openxmlformats.org/officeDocument/2006/relationships/hyperlink" Target="http://apps.coj.net/PAO_PropertySearch/Basic/Detail.aspx?RE=1111111111" TargetMode="External"/><Relationship Id="rId544" Type="http://schemas.openxmlformats.org/officeDocument/2006/relationships/hyperlink" Target="http://maps.coj.net/Map_To.asp?RE=111111%201111&amp;sParam=default" TargetMode="External"/><Relationship Id="rId586" Type="http://schemas.openxmlformats.org/officeDocument/2006/relationships/hyperlink" Target="http://maps.coj.net/Map_To.asp?RE=111111%201111&amp;sParam=default" TargetMode="External"/><Relationship Id="rId751" Type="http://schemas.openxmlformats.org/officeDocument/2006/relationships/hyperlink" Target="http://maps.coj.net/Map_To.asp?RE=111111%201111&amp;sParam=default" TargetMode="External"/><Relationship Id="rId7" Type="http://schemas.openxmlformats.org/officeDocument/2006/relationships/hyperlink" Target="http://apps.coj.net/PAO_PropertySearch/Basic/Detail.aspx?RE=1111111111" TargetMode="External"/><Relationship Id="rId183" Type="http://schemas.openxmlformats.org/officeDocument/2006/relationships/hyperlink" Target="http://apps.coj.net/PAO_PropertySearch/Basic/Detail.aspx?RE=1111111111" TargetMode="External"/><Relationship Id="rId239" Type="http://schemas.openxmlformats.org/officeDocument/2006/relationships/hyperlink" Target="http://apps.coj.net/PAO_PropertySearch/Basic/Detail.aspx?RE=1111111111" TargetMode="External"/><Relationship Id="rId390" Type="http://schemas.openxmlformats.org/officeDocument/2006/relationships/hyperlink" Target="http://apps.coj.net/PAO_PropertySearch/Basic/Detail.aspx?RE=1111111111" TargetMode="External"/><Relationship Id="rId404" Type="http://schemas.openxmlformats.org/officeDocument/2006/relationships/hyperlink" Target="http://maps.coj.net/Map_To.asp?RE=111111%201111&amp;sParam=default" TargetMode="External"/><Relationship Id="rId446" Type="http://schemas.openxmlformats.org/officeDocument/2006/relationships/hyperlink" Target="http://maps.coj.net/Map_To.asp?RE=111111%201111&amp;sParam=default" TargetMode="External"/><Relationship Id="rId611" Type="http://schemas.openxmlformats.org/officeDocument/2006/relationships/hyperlink" Target="http://maps.coj.net/Map_To.asp?RE=111111%201111&amp;sParam=default" TargetMode="External"/><Relationship Id="rId653" Type="http://schemas.openxmlformats.org/officeDocument/2006/relationships/hyperlink" Target="http://maps.coj.net/Map_To.asp?RE=111111%201111&amp;sParam=default" TargetMode="External"/><Relationship Id="rId250" Type="http://schemas.openxmlformats.org/officeDocument/2006/relationships/hyperlink" Target="http://apps.coj.net/PAO_PropertySearch/Basic/Detail.aspx?RE=1111111111" TargetMode="External"/><Relationship Id="rId292" Type="http://schemas.openxmlformats.org/officeDocument/2006/relationships/hyperlink" Target="http://apps.coj.net/PAO_PropertySearch/Basic/Detail.aspx?RE=1111111111" TargetMode="External"/><Relationship Id="rId306" Type="http://schemas.openxmlformats.org/officeDocument/2006/relationships/hyperlink" Target="http://apps.coj.net/PAO_PropertySearch/Basic/Detail.aspx?RE=1111111111" TargetMode="External"/><Relationship Id="rId488" Type="http://schemas.openxmlformats.org/officeDocument/2006/relationships/hyperlink" Target="http://maps.coj.net/Map_To.asp?RE=111111%201111&amp;sParam=default" TargetMode="External"/><Relationship Id="rId695" Type="http://schemas.openxmlformats.org/officeDocument/2006/relationships/hyperlink" Target="http://maps.coj.net/Map_To.asp?RE=111111%201111&amp;sParam=default" TargetMode="External"/><Relationship Id="rId709" Type="http://schemas.openxmlformats.org/officeDocument/2006/relationships/hyperlink" Target="http://maps.coj.net/Map_To.asp?RE=111111%201111&amp;sParam=default" TargetMode="External"/><Relationship Id="rId45" Type="http://schemas.openxmlformats.org/officeDocument/2006/relationships/hyperlink" Target="http://apps.coj.net/PAO_PropertySearch/Basic/Detail.aspx?RE=1111111111" TargetMode="External"/><Relationship Id="rId87" Type="http://schemas.openxmlformats.org/officeDocument/2006/relationships/hyperlink" Target="http://apps.coj.net/PAO_PropertySearch/Basic/Detail.aspx?RE=1111111111" TargetMode="External"/><Relationship Id="rId110" Type="http://schemas.openxmlformats.org/officeDocument/2006/relationships/hyperlink" Target="http://apps.coj.net/PAO_PropertySearch/Basic/Detail.aspx?RE=1111111111" TargetMode="External"/><Relationship Id="rId348" Type="http://schemas.openxmlformats.org/officeDocument/2006/relationships/hyperlink" Target="http://apps.coj.net/PAO_PropertySearch/Basic/Detail.aspx?RE=1111111111" TargetMode="External"/><Relationship Id="rId513" Type="http://schemas.openxmlformats.org/officeDocument/2006/relationships/hyperlink" Target="http://maps.coj.net/Map_To.asp?RE=111111%201111&amp;sParam=default" TargetMode="External"/><Relationship Id="rId555" Type="http://schemas.openxmlformats.org/officeDocument/2006/relationships/hyperlink" Target="http://maps.coj.net/Map_To.asp?RE=111111%201111&amp;sParam=default" TargetMode="External"/><Relationship Id="rId597" Type="http://schemas.openxmlformats.org/officeDocument/2006/relationships/hyperlink" Target="http://maps.coj.net/Map_To.asp?RE=111111%201111&amp;sParam=default" TargetMode="External"/><Relationship Id="rId720" Type="http://schemas.openxmlformats.org/officeDocument/2006/relationships/hyperlink" Target="http://maps.coj.net/Map_To.asp?RE=111111%201111&amp;sParam=default" TargetMode="External"/><Relationship Id="rId762" Type="http://schemas.openxmlformats.org/officeDocument/2006/relationships/hyperlink" Target="http://maps.coj.net/Map_To.asp?RE=111111%201111&amp;sParam=default" TargetMode="External"/><Relationship Id="rId152" Type="http://schemas.openxmlformats.org/officeDocument/2006/relationships/hyperlink" Target="http://apps.coj.net/PAO_PropertySearch/Basic/Detail.aspx?RE=1111111111" TargetMode="External"/><Relationship Id="rId194" Type="http://schemas.openxmlformats.org/officeDocument/2006/relationships/hyperlink" Target="http://apps.coj.net/PAO_PropertySearch/Basic/Detail.aspx?RE=1111111111" TargetMode="External"/><Relationship Id="rId208" Type="http://schemas.openxmlformats.org/officeDocument/2006/relationships/hyperlink" Target="http://apps.coj.net/PAO_PropertySearch/Basic/Detail.aspx?RE=1111111111" TargetMode="External"/><Relationship Id="rId415" Type="http://schemas.openxmlformats.org/officeDocument/2006/relationships/hyperlink" Target="http://maps.coj.net/Map_To.asp?RE=111111%201111&amp;sParam=default" TargetMode="External"/><Relationship Id="rId457" Type="http://schemas.openxmlformats.org/officeDocument/2006/relationships/hyperlink" Target="http://maps.coj.net/Map_To.asp?RE=111111%201111&amp;sParam=default" TargetMode="External"/><Relationship Id="rId622" Type="http://schemas.openxmlformats.org/officeDocument/2006/relationships/hyperlink" Target="http://maps.coj.net/Map_To.asp?RE=111111%201111&amp;sParam=default" TargetMode="External"/><Relationship Id="rId261" Type="http://schemas.openxmlformats.org/officeDocument/2006/relationships/hyperlink" Target="http://apps.coj.net/PAO_PropertySearch/Basic/Detail.aspx?RE=1111111111" TargetMode="External"/><Relationship Id="rId499" Type="http://schemas.openxmlformats.org/officeDocument/2006/relationships/hyperlink" Target="http://maps.coj.net/Map_To.asp?RE=111111%201111&amp;sParam=default" TargetMode="External"/><Relationship Id="rId664" Type="http://schemas.openxmlformats.org/officeDocument/2006/relationships/hyperlink" Target="http://maps.coj.net/Map_To.asp?RE=111111%201111&amp;sParam=default" TargetMode="External"/><Relationship Id="rId14" Type="http://schemas.openxmlformats.org/officeDocument/2006/relationships/hyperlink" Target="http://apps.coj.net/PAO_PropertySearch/Basic/Detail.aspx?RE=1111111111" TargetMode="External"/><Relationship Id="rId56" Type="http://schemas.openxmlformats.org/officeDocument/2006/relationships/hyperlink" Target="http://apps.coj.net/PAO_PropertySearch/Basic/Detail.aspx?RE=1111111111" TargetMode="External"/><Relationship Id="rId317" Type="http://schemas.openxmlformats.org/officeDocument/2006/relationships/hyperlink" Target="http://apps.coj.net/PAO_PropertySearch/Basic/Detail.aspx?RE=1111111111" TargetMode="External"/><Relationship Id="rId359" Type="http://schemas.openxmlformats.org/officeDocument/2006/relationships/hyperlink" Target="http://apps.coj.net/PAO_PropertySearch/Basic/Detail.aspx?RE=1111111111" TargetMode="External"/><Relationship Id="rId524" Type="http://schemas.openxmlformats.org/officeDocument/2006/relationships/hyperlink" Target="http://maps.coj.net/Map_To.asp?RE=111111%201111&amp;sParam=default" TargetMode="External"/><Relationship Id="rId566" Type="http://schemas.openxmlformats.org/officeDocument/2006/relationships/hyperlink" Target="http://maps.coj.net/Map_To.asp?RE=111111%201111&amp;sParam=default" TargetMode="External"/><Relationship Id="rId731" Type="http://schemas.openxmlformats.org/officeDocument/2006/relationships/hyperlink" Target="http://maps.coj.net/Map_To.asp?RE=111111%201111&amp;sParam=default" TargetMode="External"/><Relationship Id="rId773" Type="http://schemas.openxmlformats.org/officeDocument/2006/relationships/hyperlink" Target="http://maps.coj.net/Map_To.asp?RE=111111%201111&amp;sParam=default" TargetMode="External"/><Relationship Id="rId98" Type="http://schemas.openxmlformats.org/officeDocument/2006/relationships/hyperlink" Target="http://apps.coj.net/PAO_PropertySearch/Basic/Detail.aspx?RE=1111111111" TargetMode="External"/><Relationship Id="rId121" Type="http://schemas.openxmlformats.org/officeDocument/2006/relationships/hyperlink" Target="http://apps.coj.net/PAO_PropertySearch/Basic/Detail.aspx?RE=1111111111" TargetMode="External"/><Relationship Id="rId163" Type="http://schemas.openxmlformats.org/officeDocument/2006/relationships/hyperlink" Target="http://apps.coj.net/PAO_PropertySearch/Basic/Detail.aspx?RE=1111111111" TargetMode="External"/><Relationship Id="rId219" Type="http://schemas.openxmlformats.org/officeDocument/2006/relationships/hyperlink" Target="http://apps.coj.net/PAO_PropertySearch/Basic/Detail.aspx?RE=1111111111" TargetMode="External"/><Relationship Id="rId370" Type="http://schemas.openxmlformats.org/officeDocument/2006/relationships/hyperlink" Target="http://apps.coj.net/PAO_PropertySearch/Basic/Detail.aspx?RE=1111111111" TargetMode="External"/><Relationship Id="rId426" Type="http://schemas.openxmlformats.org/officeDocument/2006/relationships/hyperlink" Target="http://maps.coj.net/Map_To.asp?RE=111111%201111&amp;sParam=default" TargetMode="External"/><Relationship Id="rId633" Type="http://schemas.openxmlformats.org/officeDocument/2006/relationships/hyperlink" Target="http://maps.coj.net/Map_To.asp?RE=111111%201111&amp;sParam=default" TargetMode="External"/><Relationship Id="rId230" Type="http://schemas.openxmlformats.org/officeDocument/2006/relationships/hyperlink" Target="http://apps.coj.net/PAO_PropertySearch/Basic/Detail.aspx?RE=1111111111" TargetMode="External"/><Relationship Id="rId468" Type="http://schemas.openxmlformats.org/officeDocument/2006/relationships/hyperlink" Target="http://maps.coj.net/Map_To.asp?RE=111111%201111&amp;sParam=default" TargetMode="External"/><Relationship Id="rId675" Type="http://schemas.openxmlformats.org/officeDocument/2006/relationships/hyperlink" Target="http://maps.coj.net/Map_To.asp?RE=111111%201111&amp;sParam=default" TargetMode="External"/><Relationship Id="rId25" Type="http://schemas.openxmlformats.org/officeDocument/2006/relationships/hyperlink" Target="http://apps.coj.net/PAO_PropertySearch/Basic/Detail.aspx?RE=1111111111" TargetMode="External"/><Relationship Id="rId67" Type="http://schemas.openxmlformats.org/officeDocument/2006/relationships/hyperlink" Target="http://apps.coj.net/PAO_PropertySearch/Basic/Detail.aspx?RE=1111111111" TargetMode="External"/><Relationship Id="rId272" Type="http://schemas.openxmlformats.org/officeDocument/2006/relationships/hyperlink" Target="http://apps.coj.net/PAO_PropertySearch/Basic/Detail.aspx?RE=1111111111" TargetMode="External"/><Relationship Id="rId328" Type="http://schemas.openxmlformats.org/officeDocument/2006/relationships/hyperlink" Target="http://apps.coj.net/PAO_PropertySearch/Basic/Detail.aspx?RE=1111111111" TargetMode="External"/><Relationship Id="rId535" Type="http://schemas.openxmlformats.org/officeDocument/2006/relationships/hyperlink" Target="http://maps.coj.net/Map_To.asp?RE=111111%201111&amp;sParam=default" TargetMode="External"/><Relationship Id="rId577" Type="http://schemas.openxmlformats.org/officeDocument/2006/relationships/hyperlink" Target="http://maps.coj.net/Map_To.asp?RE=111111%201111&amp;sParam=default" TargetMode="External"/><Relationship Id="rId700" Type="http://schemas.openxmlformats.org/officeDocument/2006/relationships/hyperlink" Target="http://maps.coj.net/Map_To.asp?RE=111111%201111&amp;sParam=default" TargetMode="External"/><Relationship Id="rId742" Type="http://schemas.openxmlformats.org/officeDocument/2006/relationships/hyperlink" Target="http://maps.coj.net/Map_To.asp?RE=111111%201111&amp;sParam=default" TargetMode="External"/><Relationship Id="rId132" Type="http://schemas.openxmlformats.org/officeDocument/2006/relationships/hyperlink" Target="http://apps.coj.net/PAO_PropertySearch/Basic/Detail.aspx?RE=1111111111" TargetMode="External"/><Relationship Id="rId174" Type="http://schemas.openxmlformats.org/officeDocument/2006/relationships/hyperlink" Target="http://apps.coj.net/PAO_PropertySearch/Basic/Detail.aspx?RE=1111111111" TargetMode="External"/><Relationship Id="rId381" Type="http://schemas.openxmlformats.org/officeDocument/2006/relationships/hyperlink" Target="http://apps.coj.net/PAO_PropertySearch/Basic/Detail.aspx?RE=1111111111" TargetMode="External"/><Relationship Id="rId602" Type="http://schemas.openxmlformats.org/officeDocument/2006/relationships/hyperlink" Target="http://maps.coj.net/Map_To.asp?RE=111111%201111&amp;sParam=default" TargetMode="External"/><Relationship Id="rId784" Type="http://schemas.openxmlformats.org/officeDocument/2006/relationships/hyperlink" Target="http://maps.coj.net/Map_To.asp?RE=111111%201111&amp;sParam=default" TargetMode="External"/><Relationship Id="rId241" Type="http://schemas.openxmlformats.org/officeDocument/2006/relationships/hyperlink" Target="http://apps.coj.net/PAO_PropertySearch/Basic/Detail.aspx?RE=1111111111" TargetMode="External"/><Relationship Id="rId437" Type="http://schemas.openxmlformats.org/officeDocument/2006/relationships/hyperlink" Target="http://maps.coj.net/Map_To.asp?RE=111111%201111&amp;sParam=default" TargetMode="External"/><Relationship Id="rId479" Type="http://schemas.openxmlformats.org/officeDocument/2006/relationships/hyperlink" Target="http://maps.coj.net/Map_To.asp?RE=111111%201111&amp;sParam=default" TargetMode="External"/><Relationship Id="rId644" Type="http://schemas.openxmlformats.org/officeDocument/2006/relationships/hyperlink" Target="http://maps.coj.net/Map_To.asp?RE=111111%201111&amp;sParam=default" TargetMode="External"/><Relationship Id="rId686" Type="http://schemas.openxmlformats.org/officeDocument/2006/relationships/hyperlink" Target="http://maps.coj.net/Map_To.asp?RE=111111%201111&amp;sParam=default" TargetMode="External"/><Relationship Id="rId36" Type="http://schemas.openxmlformats.org/officeDocument/2006/relationships/hyperlink" Target="http://apps.coj.net/PAO_PropertySearch/Basic/Detail.aspx?RE=1111111111" TargetMode="External"/><Relationship Id="rId283" Type="http://schemas.openxmlformats.org/officeDocument/2006/relationships/hyperlink" Target="http://apps.coj.net/PAO_PropertySearch/Basic/Detail.aspx?RE=1111111111" TargetMode="External"/><Relationship Id="rId339" Type="http://schemas.openxmlformats.org/officeDocument/2006/relationships/hyperlink" Target="http://apps.coj.net/PAO_PropertySearch/Basic/Detail.aspx?RE=1111111111" TargetMode="External"/><Relationship Id="rId490" Type="http://schemas.openxmlformats.org/officeDocument/2006/relationships/hyperlink" Target="http://maps.coj.net/Map_To.asp?RE=111111%201111&amp;sParam=default" TargetMode="External"/><Relationship Id="rId504" Type="http://schemas.openxmlformats.org/officeDocument/2006/relationships/hyperlink" Target="http://maps.coj.net/Map_To.asp?RE=111111%201111&amp;sParam=default" TargetMode="External"/><Relationship Id="rId546" Type="http://schemas.openxmlformats.org/officeDocument/2006/relationships/hyperlink" Target="http://maps.coj.net/Map_To.asp?RE=111111%201111&amp;sParam=default" TargetMode="External"/><Relationship Id="rId711" Type="http://schemas.openxmlformats.org/officeDocument/2006/relationships/hyperlink" Target="http://maps.coj.net/Map_To.asp?RE=111111%201111&amp;sParam=default" TargetMode="External"/><Relationship Id="rId753" Type="http://schemas.openxmlformats.org/officeDocument/2006/relationships/hyperlink" Target="http://maps.coj.net/Map_To.asp?RE=111111%201111&amp;sParam=default" TargetMode="External"/><Relationship Id="rId78" Type="http://schemas.openxmlformats.org/officeDocument/2006/relationships/hyperlink" Target="http://apps.coj.net/PAO_PropertySearch/Basic/Detail.aspx?RE=1111111111" TargetMode="External"/><Relationship Id="rId101" Type="http://schemas.openxmlformats.org/officeDocument/2006/relationships/hyperlink" Target="http://apps.coj.net/PAO_PropertySearch/Basic/Detail.aspx?RE=1111111111" TargetMode="External"/><Relationship Id="rId143" Type="http://schemas.openxmlformats.org/officeDocument/2006/relationships/hyperlink" Target="http://apps.coj.net/PAO_PropertySearch/Basic/Detail.aspx?RE=1111111111" TargetMode="External"/><Relationship Id="rId185" Type="http://schemas.openxmlformats.org/officeDocument/2006/relationships/hyperlink" Target="http://apps.coj.net/PAO_PropertySearch/Basic/Detail.aspx?RE=1111111111" TargetMode="External"/><Relationship Id="rId350" Type="http://schemas.openxmlformats.org/officeDocument/2006/relationships/hyperlink" Target="http://apps.coj.net/PAO_PropertySearch/Basic/Detail.aspx?RE=1111111111" TargetMode="External"/><Relationship Id="rId406" Type="http://schemas.openxmlformats.org/officeDocument/2006/relationships/hyperlink" Target="http://maps.coj.net/Map_To.asp?RE=111111%201111&amp;sParam=default" TargetMode="External"/><Relationship Id="rId588" Type="http://schemas.openxmlformats.org/officeDocument/2006/relationships/hyperlink" Target="http://maps.coj.net/Map_To.asp?RE=111111%201111&amp;sParam=default" TargetMode="External"/><Relationship Id="rId9" Type="http://schemas.openxmlformats.org/officeDocument/2006/relationships/hyperlink" Target="http://apps.coj.net/PAO_PropertySearch/Basic/Detail.aspx?RE=1111111111" TargetMode="External"/><Relationship Id="rId210" Type="http://schemas.openxmlformats.org/officeDocument/2006/relationships/hyperlink" Target="http://apps.coj.net/PAO_PropertySearch/Basic/Detail.aspx?RE=1111111111" TargetMode="External"/><Relationship Id="rId392" Type="http://schemas.openxmlformats.org/officeDocument/2006/relationships/hyperlink" Target="http://apps.coj.net/PAO_PropertySearch/Basic/Detail.aspx?RE=1111111111" TargetMode="External"/><Relationship Id="rId448" Type="http://schemas.openxmlformats.org/officeDocument/2006/relationships/hyperlink" Target="http://maps.coj.net/Map_To.asp?RE=111111%201111&amp;sParam=default" TargetMode="External"/><Relationship Id="rId613" Type="http://schemas.openxmlformats.org/officeDocument/2006/relationships/hyperlink" Target="http://maps.coj.net/Map_To.asp?RE=111111%201111&amp;sParam=default" TargetMode="External"/><Relationship Id="rId655" Type="http://schemas.openxmlformats.org/officeDocument/2006/relationships/hyperlink" Target="http://maps.coj.net/Map_To.asp?RE=111111%201111&amp;sParam=default" TargetMode="External"/><Relationship Id="rId697" Type="http://schemas.openxmlformats.org/officeDocument/2006/relationships/hyperlink" Target="http://maps.coj.net/Map_To.asp?RE=111111%201111&amp;sParam=default" TargetMode="External"/><Relationship Id="rId252" Type="http://schemas.openxmlformats.org/officeDocument/2006/relationships/hyperlink" Target="http://apps.coj.net/PAO_PropertySearch/Basic/Detail.aspx?RE=1111111111" TargetMode="External"/><Relationship Id="rId294" Type="http://schemas.openxmlformats.org/officeDocument/2006/relationships/hyperlink" Target="http://apps.coj.net/PAO_PropertySearch/Basic/Detail.aspx?RE=1111111111" TargetMode="External"/><Relationship Id="rId308" Type="http://schemas.openxmlformats.org/officeDocument/2006/relationships/hyperlink" Target="http://apps.coj.net/PAO_PropertySearch/Basic/Detail.aspx?RE=1111111111" TargetMode="External"/><Relationship Id="rId515" Type="http://schemas.openxmlformats.org/officeDocument/2006/relationships/hyperlink" Target="http://maps.coj.net/Map_To.asp?RE=111111%201111&amp;sParam=default" TargetMode="External"/><Relationship Id="rId722" Type="http://schemas.openxmlformats.org/officeDocument/2006/relationships/hyperlink" Target="http://maps.coj.net/Map_To.asp?RE=111111%201111&amp;sParam=default" TargetMode="External"/><Relationship Id="rId47" Type="http://schemas.openxmlformats.org/officeDocument/2006/relationships/hyperlink" Target="http://apps.coj.net/PAO_PropertySearch/Basic/Detail.aspx?RE=1111111111" TargetMode="External"/><Relationship Id="rId89" Type="http://schemas.openxmlformats.org/officeDocument/2006/relationships/hyperlink" Target="http://apps.coj.net/PAO_PropertySearch/Basic/Detail.aspx?RE=1111111111" TargetMode="External"/><Relationship Id="rId112" Type="http://schemas.openxmlformats.org/officeDocument/2006/relationships/hyperlink" Target="http://apps.coj.net/PAO_PropertySearch/Basic/Detail.aspx?RE=1111111111" TargetMode="External"/><Relationship Id="rId154" Type="http://schemas.openxmlformats.org/officeDocument/2006/relationships/hyperlink" Target="http://apps.coj.net/PAO_PropertySearch/Basic/Detail.aspx?RE=1111111111" TargetMode="External"/><Relationship Id="rId361" Type="http://schemas.openxmlformats.org/officeDocument/2006/relationships/hyperlink" Target="http://apps.coj.net/PAO_PropertySearch/Basic/Detail.aspx?RE=1111111111" TargetMode="External"/><Relationship Id="rId557" Type="http://schemas.openxmlformats.org/officeDocument/2006/relationships/hyperlink" Target="http://maps.coj.net/Map_To.asp?RE=111111%201111&amp;sParam=default" TargetMode="External"/><Relationship Id="rId599" Type="http://schemas.openxmlformats.org/officeDocument/2006/relationships/hyperlink" Target="http://maps.coj.net/Map_To.asp?RE=111111%201111&amp;sParam=default" TargetMode="External"/><Relationship Id="rId764" Type="http://schemas.openxmlformats.org/officeDocument/2006/relationships/hyperlink" Target="http://maps.coj.net/Map_To.asp?RE=111111%201111&amp;sParam=default" TargetMode="External"/><Relationship Id="rId196" Type="http://schemas.openxmlformats.org/officeDocument/2006/relationships/hyperlink" Target="http://apps.coj.net/PAO_PropertySearch/Basic/Detail.aspx?RE=1111111111" TargetMode="External"/><Relationship Id="rId417" Type="http://schemas.openxmlformats.org/officeDocument/2006/relationships/hyperlink" Target="http://maps.coj.net/Map_To.asp?RE=111111%201111&amp;sParam=default" TargetMode="External"/><Relationship Id="rId459" Type="http://schemas.openxmlformats.org/officeDocument/2006/relationships/hyperlink" Target="http://maps.coj.net/Map_To.asp?RE=111111%201111&amp;sParam=default" TargetMode="External"/><Relationship Id="rId624" Type="http://schemas.openxmlformats.org/officeDocument/2006/relationships/hyperlink" Target="http://maps.coj.net/Map_To.asp?RE=111111%201111&amp;sParam=default" TargetMode="External"/><Relationship Id="rId666" Type="http://schemas.openxmlformats.org/officeDocument/2006/relationships/hyperlink" Target="http://maps.coj.net/Map_To.asp?RE=111111%201111&amp;sParam=default" TargetMode="External"/><Relationship Id="rId16" Type="http://schemas.openxmlformats.org/officeDocument/2006/relationships/hyperlink" Target="http://apps.coj.net/PAO_PropertySearch/Basic/Detail.aspx?RE=1111111111" TargetMode="External"/><Relationship Id="rId221" Type="http://schemas.openxmlformats.org/officeDocument/2006/relationships/hyperlink" Target="http://apps.coj.net/PAO_PropertySearch/Basic/Detail.aspx?RE=1111111111" TargetMode="External"/><Relationship Id="rId263" Type="http://schemas.openxmlformats.org/officeDocument/2006/relationships/hyperlink" Target="http://apps.coj.net/PAO_PropertySearch/Basic/Detail.aspx?RE=1111111111" TargetMode="External"/><Relationship Id="rId319" Type="http://schemas.openxmlformats.org/officeDocument/2006/relationships/hyperlink" Target="http://apps.coj.net/PAO_PropertySearch/Basic/Detail.aspx?RE=1111111111" TargetMode="External"/><Relationship Id="rId470" Type="http://schemas.openxmlformats.org/officeDocument/2006/relationships/hyperlink" Target="http://maps.coj.net/Map_To.asp?RE=111111%201111&amp;sParam=default" TargetMode="External"/><Relationship Id="rId526" Type="http://schemas.openxmlformats.org/officeDocument/2006/relationships/hyperlink" Target="http://maps.coj.net/Map_To.asp?RE=111111%201111&amp;sParam=default" TargetMode="External"/><Relationship Id="rId58" Type="http://schemas.openxmlformats.org/officeDocument/2006/relationships/hyperlink" Target="http://apps.coj.net/PAO_PropertySearch/Basic/Detail.aspx?RE=1111111111" TargetMode="External"/><Relationship Id="rId123" Type="http://schemas.openxmlformats.org/officeDocument/2006/relationships/hyperlink" Target="http://apps.coj.net/PAO_PropertySearch/Basic/Detail.aspx?RE=1111111111" TargetMode="External"/><Relationship Id="rId330" Type="http://schemas.openxmlformats.org/officeDocument/2006/relationships/hyperlink" Target="http://apps.coj.net/PAO_PropertySearch/Basic/Detail.aspx?RE=1111111111" TargetMode="External"/><Relationship Id="rId568" Type="http://schemas.openxmlformats.org/officeDocument/2006/relationships/hyperlink" Target="http://maps.coj.net/Map_To.asp?RE=111111%201111&amp;sParam=default" TargetMode="External"/><Relationship Id="rId733" Type="http://schemas.openxmlformats.org/officeDocument/2006/relationships/hyperlink" Target="http://maps.coj.net/Map_To.asp?RE=111111%201111&amp;sParam=default" TargetMode="External"/><Relationship Id="rId775" Type="http://schemas.openxmlformats.org/officeDocument/2006/relationships/hyperlink" Target="http://maps.coj.net/Map_To.asp?RE=111111%201111&amp;sParam=default" TargetMode="External"/><Relationship Id="rId165" Type="http://schemas.openxmlformats.org/officeDocument/2006/relationships/hyperlink" Target="http://apps.coj.net/PAO_PropertySearch/Basic/Detail.aspx?RE=1111111111" TargetMode="External"/><Relationship Id="rId372" Type="http://schemas.openxmlformats.org/officeDocument/2006/relationships/hyperlink" Target="http://apps.coj.net/PAO_PropertySearch/Basic/Detail.aspx?RE=1111111111" TargetMode="External"/><Relationship Id="rId428" Type="http://schemas.openxmlformats.org/officeDocument/2006/relationships/hyperlink" Target="http://maps.coj.net/Map_To.asp?RE=111111%201111&amp;sParam=default" TargetMode="External"/><Relationship Id="rId635" Type="http://schemas.openxmlformats.org/officeDocument/2006/relationships/hyperlink" Target="http://maps.coj.net/Map_To.asp?RE=111111%201111&amp;sParam=default" TargetMode="External"/><Relationship Id="rId677" Type="http://schemas.openxmlformats.org/officeDocument/2006/relationships/hyperlink" Target="http://maps.coj.net/Map_To.asp?RE=111111%201111&amp;sParam=default" TargetMode="External"/><Relationship Id="rId232" Type="http://schemas.openxmlformats.org/officeDocument/2006/relationships/hyperlink" Target="http://apps.coj.net/PAO_PropertySearch/Basic/Detail.aspx?RE=1111111111" TargetMode="External"/><Relationship Id="rId274" Type="http://schemas.openxmlformats.org/officeDocument/2006/relationships/hyperlink" Target="http://apps.coj.net/PAO_PropertySearch/Basic/Detail.aspx?RE=1111111111" TargetMode="External"/><Relationship Id="rId481" Type="http://schemas.openxmlformats.org/officeDocument/2006/relationships/hyperlink" Target="http://maps.coj.net/Map_To.asp?RE=111111%201111&amp;sParam=default" TargetMode="External"/><Relationship Id="rId702" Type="http://schemas.openxmlformats.org/officeDocument/2006/relationships/hyperlink" Target="http://maps.coj.net/Map_To.asp?RE=111111%201111&amp;sParam=default" TargetMode="External"/><Relationship Id="rId27" Type="http://schemas.openxmlformats.org/officeDocument/2006/relationships/hyperlink" Target="http://apps.coj.net/PAO_PropertySearch/Basic/Detail.aspx?RE=1111111111" TargetMode="External"/><Relationship Id="rId69" Type="http://schemas.openxmlformats.org/officeDocument/2006/relationships/hyperlink" Target="http://apps.coj.net/PAO_PropertySearch/Basic/Detail.aspx?RE=1111111111" TargetMode="External"/><Relationship Id="rId134" Type="http://schemas.openxmlformats.org/officeDocument/2006/relationships/hyperlink" Target="http://apps.coj.net/PAO_PropertySearch/Basic/Detail.aspx?RE=1111111111" TargetMode="External"/><Relationship Id="rId537" Type="http://schemas.openxmlformats.org/officeDocument/2006/relationships/hyperlink" Target="http://maps.coj.net/Map_To.asp?RE=111111%201111&amp;sParam=default" TargetMode="External"/><Relationship Id="rId579" Type="http://schemas.openxmlformats.org/officeDocument/2006/relationships/hyperlink" Target="http://maps.coj.net/Map_To.asp?RE=111111%201111&amp;sParam=default" TargetMode="External"/><Relationship Id="rId744" Type="http://schemas.openxmlformats.org/officeDocument/2006/relationships/hyperlink" Target="http://maps.coj.net/Map_To.asp?RE=111111%201111&amp;sParam=default" TargetMode="External"/><Relationship Id="rId786" Type="http://schemas.openxmlformats.org/officeDocument/2006/relationships/hyperlink" Target="http://maps.coj.net/Map_To.asp?RE=111111%201111&amp;sParam=default" TargetMode="External"/><Relationship Id="rId80" Type="http://schemas.openxmlformats.org/officeDocument/2006/relationships/hyperlink" Target="http://apps.coj.net/PAO_PropertySearch/Basic/Detail.aspx?RE=1111111111" TargetMode="External"/><Relationship Id="rId176" Type="http://schemas.openxmlformats.org/officeDocument/2006/relationships/hyperlink" Target="http://apps.coj.net/PAO_PropertySearch/Basic/Detail.aspx?RE=1111111111" TargetMode="External"/><Relationship Id="rId341" Type="http://schemas.openxmlformats.org/officeDocument/2006/relationships/hyperlink" Target="http://apps.coj.net/PAO_PropertySearch/Basic/Detail.aspx?RE=1111111111" TargetMode="External"/><Relationship Id="rId383" Type="http://schemas.openxmlformats.org/officeDocument/2006/relationships/hyperlink" Target="http://apps.coj.net/PAO_PropertySearch/Basic/Detail.aspx?RE=1111111111" TargetMode="External"/><Relationship Id="rId439" Type="http://schemas.openxmlformats.org/officeDocument/2006/relationships/hyperlink" Target="http://maps.coj.net/Map_To.asp?RE=111111%201111&amp;sParam=default" TargetMode="External"/><Relationship Id="rId590" Type="http://schemas.openxmlformats.org/officeDocument/2006/relationships/hyperlink" Target="http://maps.coj.net/Map_To.asp?RE=111111%201111&amp;sParam=default" TargetMode="External"/><Relationship Id="rId604" Type="http://schemas.openxmlformats.org/officeDocument/2006/relationships/hyperlink" Target="http://maps.coj.net/Map_To.asp?RE=111111%201111&amp;sParam=default" TargetMode="External"/><Relationship Id="rId646" Type="http://schemas.openxmlformats.org/officeDocument/2006/relationships/hyperlink" Target="http://maps.coj.net/Map_To.asp?RE=111111%201111&amp;sParam=default" TargetMode="External"/><Relationship Id="rId201" Type="http://schemas.openxmlformats.org/officeDocument/2006/relationships/hyperlink" Target="http://apps.coj.net/PAO_PropertySearch/Basic/Detail.aspx?RE=1111111111" TargetMode="External"/><Relationship Id="rId243" Type="http://schemas.openxmlformats.org/officeDocument/2006/relationships/hyperlink" Target="http://apps.coj.net/PAO_PropertySearch/Basic/Detail.aspx?RE=1111111111" TargetMode="External"/><Relationship Id="rId285" Type="http://schemas.openxmlformats.org/officeDocument/2006/relationships/hyperlink" Target="http://apps.coj.net/PAO_PropertySearch/Basic/Detail.aspx?RE=1111111111" TargetMode="External"/><Relationship Id="rId450" Type="http://schemas.openxmlformats.org/officeDocument/2006/relationships/hyperlink" Target="http://maps.coj.net/Map_To.asp?RE=111111%201111&amp;sParam=default" TargetMode="External"/><Relationship Id="rId506" Type="http://schemas.openxmlformats.org/officeDocument/2006/relationships/hyperlink" Target="http://maps.coj.net/Map_To.asp?RE=111111%201111&amp;sParam=default" TargetMode="External"/><Relationship Id="rId688" Type="http://schemas.openxmlformats.org/officeDocument/2006/relationships/hyperlink" Target="http://maps.coj.net/Map_To.asp?RE=111111%201111&amp;sParam=default" TargetMode="External"/><Relationship Id="rId38" Type="http://schemas.openxmlformats.org/officeDocument/2006/relationships/hyperlink" Target="http://apps.coj.net/PAO_PropertySearch/Basic/Detail.aspx?RE=1111111111" TargetMode="External"/><Relationship Id="rId103" Type="http://schemas.openxmlformats.org/officeDocument/2006/relationships/hyperlink" Target="http://apps.coj.net/PAO_PropertySearch/Basic/Detail.aspx?RE=1111111111" TargetMode="External"/><Relationship Id="rId310" Type="http://schemas.openxmlformats.org/officeDocument/2006/relationships/hyperlink" Target="http://apps.coj.net/PAO_PropertySearch/Basic/Detail.aspx?RE=1111111111" TargetMode="External"/><Relationship Id="rId492" Type="http://schemas.openxmlformats.org/officeDocument/2006/relationships/hyperlink" Target="http://maps.coj.net/Map_To.asp?RE=111111%201111&amp;sParam=default" TargetMode="External"/><Relationship Id="rId548" Type="http://schemas.openxmlformats.org/officeDocument/2006/relationships/hyperlink" Target="http://maps.coj.net/Map_To.asp?RE=111111%201111&amp;sParam=default" TargetMode="External"/><Relationship Id="rId713" Type="http://schemas.openxmlformats.org/officeDocument/2006/relationships/hyperlink" Target="http://maps.coj.net/Map_To.asp?RE=111111%201111&amp;sParam=default" TargetMode="External"/><Relationship Id="rId755" Type="http://schemas.openxmlformats.org/officeDocument/2006/relationships/hyperlink" Target="http://maps.coj.net/Map_To.asp?RE=111111%201111&amp;sParam=default" TargetMode="External"/><Relationship Id="rId91" Type="http://schemas.openxmlformats.org/officeDocument/2006/relationships/hyperlink" Target="http://apps.coj.net/PAO_PropertySearch/Basic/Detail.aspx?RE=1111111111" TargetMode="External"/><Relationship Id="rId145" Type="http://schemas.openxmlformats.org/officeDocument/2006/relationships/hyperlink" Target="http://apps.coj.net/PAO_PropertySearch/Basic/Detail.aspx?RE=1111111111" TargetMode="External"/><Relationship Id="rId187" Type="http://schemas.openxmlformats.org/officeDocument/2006/relationships/hyperlink" Target="http://apps.coj.net/PAO_PropertySearch/Basic/Detail.aspx?RE=1111111111" TargetMode="External"/><Relationship Id="rId352" Type="http://schemas.openxmlformats.org/officeDocument/2006/relationships/hyperlink" Target="http://apps.coj.net/PAO_PropertySearch/Basic/Detail.aspx?RE=1111111111" TargetMode="External"/><Relationship Id="rId394" Type="http://schemas.openxmlformats.org/officeDocument/2006/relationships/hyperlink" Target="http://apps.coj.net/PAO_PropertySearch/Basic/Detail.aspx?RE=1111111111" TargetMode="External"/><Relationship Id="rId408" Type="http://schemas.openxmlformats.org/officeDocument/2006/relationships/hyperlink" Target="http://maps.coj.net/Map_To.asp?RE=111111%201111&amp;sParam=default" TargetMode="External"/><Relationship Id="rId615" Type="http://schemas.openxmlformats.org/officeDocument/2006/relationships/hyperlink" Target="http://maps.coj.net/Map_To.asp?RE=111111%201111&amp;sParam=default" TargetMode="External"/><Relationship Id="rId212" Type="http://schemas.openxmlformats.org/officeDocument/2006/relationships/hyperlink" Target="http://apps.coj.net/PAO_PropertySearch/Basic/Detail.aspx?RE=1111111111" TargetMode="External"/><Relationship Id="rId254" Type="http://schemas.openxmlformats.org/officeDocument/2006/relationships/hyperlink" Target="http://apps.coj.net/PAO_PropertySearch/Basic/Detail.aspx?RE=1111111111" TargetMode="External"/><Relationship Id="rId657" Type="http://schemas.openxmlformats.org/officeDocument/2006/relationships/hyperlink" Target="http://maps.coj.net/Map_To.asp?RE=111111%201111&amp;sParam=default" TargetMode="External"/><Relationship Id="rId699" Type="http://schemas.openxmlformats.org/officeDocument/2006/relationships/hyperlink" Target="http://maps.coj.net/Map_To.asp?RE=111111%201111&amp;sParam=default" TargetMode="External"/><Relationship Id="rId49" Type="http://schemas.openxmlformats.org/officeDocument/2006/relationships/hyperlink" Target="http://apps.coj.net/PAO_PropertySearch/Basic/Detail.aspx?RE=1111111111" TargetMode="External"/><Relationship Id="rId114" Type="http://schemas.openxmlformats.org/officeDocument/2006/relationships/hyperlink" Target="http://apps.coj.net/PAO_PropertySearch/Basic/Detail.aspx?RE=1111111111" TargetMode="External"/><Relationship Id="rId296" Type="http://schemas.openxmlformats.org/officeDocument/2006/relationships/hyperlink" Target="http://apps.coj.net/PAO_PropertySearch/Basic/Detail.aspx?RE=1111111111" TargetMode="External"/><Relationship Id="rId461" Type="http://schemas.openxmlformats.org/officeDocument/2006/relationships/hyperlink" Target="http://maps.coj.net/Map_To.asp?RE=111111%201111&amp;sParam=default" TargetMode="External"/><Relationship Id="rId517" Type="http://schemas.openxmlformats.org/officeDocument/2006/relationships/hyperlink" Target="http://maps.coj.net/Map_To.asp?RE=111111%201111&amp;sParam=default" TargetMode="External"/><Relationship Id="rId559" Type="http://schemas.openxmlformats.org/officeDocument/2006/relationships/hyperlink" Target="http://maps.coj.net/Map_To.asp?RE=111111%201111&amp;sParam=default" TargetMode="External"/><Relationship Id="rId724" Type="http://schemas.openxmlformats.org/officeDocument/2006/relationships/hyperlink" Target="http://maps.coj.net/Map_To.asp?RE=111111%201111&amp;sParam=default" TargetMode="External"/><Relationship Id="rId766" Type="http://schemas.openxmlformats.org/officeDocument/2006/relationships/hyperlink" Target="http://maps.coj.net/Map_To.asp?RE=111111%201111&amp;sParam=default" TargetMode="External"/><Relationship Id="rId60" Type="http://schemas.openxmlformats.org/officeDocument/2006/relationships/hyperlink" Target="http://apps.coj.net/PAO_PropertySearch/Basic/Detail.aspx?RE=1111111111" TargetMode="External"/><Relationship Id="rId156" Type="http://schemas.openxmlformats.org/officeDocument/2006/relationships/hyperlink" Target="http://apps.coj.net/PAO_PropertySearch/Basic/Detail.aspx?RE=1111111111" TargetMode="External"/><Relationship Id="rId198" Type="http://schemas.openxmlformats.org/officeDocument/2006/relationships/hyperlink" Target="http://apps.coj.net/PAO_PropertySearch/Basic/Detail.aspx?RE=1111111111" TargetMode="External"/><Relationship Id="rId321" Type="http://schemas.openxmlformats.org/officeDocument/2006/relationships/hyperlink" Target="http://apps.coj.net/PAO_PropertySearch/Basic/Detail.aspx?RE=1111111111" TargetMode="External"/><Relationship Id="rId363" Type="http://schemas.openxmlformats.org/officeDocument/2006/relationships/hyperlink" Target="http://apps.coj.net/PAO_PropertySearch/Basic/Detail.aspx?RE=1111111111" TargetMode="External"/><Relationship Id="rId419" Type="http://schemas.openxmlformats.org/officeDocument/2006/relationships/hyperlink" Target="http://maps.coj.net/Map_To.asp?RE=111111%201111&amp;sParam=default" TargetMode="External"/><Relationship Id="rId570" Type="http://schemas.openxmlformats.org/officeDocument/2006/relationships/hyperlink" Target="http://maps.coj.net/Map_To.asp?RE=111111%201111&amp;sParam=default" TargetMode="External"/><Relationship Id="rId626" Type="http://schemas.openxmlformats.org/officeDocument/2006/relationships/hyperlink" Target="http://maps.coj.net/Map_To.asp?RE=111111%201111&amp;sParam=default" TargetMode="External"/><Relationship Id="rId223" Type="http://schemas.openxmlformats.org/officeDocument/2006/relationships/hyperlink" Target="http://apps.coj.net/PAO_PropertySearch/Basic/Detail.aspx?RE=1111111111" TargetMode="External"/><Relationship Id="rId430" Type="http://schemas.openxmlformats.org/officeDocument/2006/relationships/hyperlink" Target="http://maps.coj.net/Map_To.asp?RE=111111%201111&amp;sParam=default" TargetMode="External"/><Relationship Id="rId668" Type="http://schemas.openxmlformats.org/officeDocument/2006/relationships/hyperlink" Target="http://maps.coj.net/Map_To.asp?RE=111111%201111&amp;sParam=default" TargetMode="External"/><Relationship Id="rId18" Type="http://schemas.openxmlformats.org/officeDocument/2006/relationships/hyperlink" Target="http://apps.coj.net/PAO_PropertySearch/Basic/Detail.aspx?RE=1111111111" TargetMode="External"/><Relationship Id="rId265" Type="http://schemas.openxmlformats.org/officeDocument/2006/relationships/hyperlink" Target="http://apps.coj.net/PAO_PropertySearch/Basic/Detail.aspx?RE=1111111111" TargetMode="External"/><Relationship Id="rId472" Type="http://schemas.openxmlformats.org/officeDocument/2006/relationships/hyperlink" Target="http://maps.coj.net/Map_To.asp?RE=111111%201111&amp;sParam=default" TargetMode="External"/><Relationship Id="rId528" Type="http://schemas.openxmlformats.org/officeDocument/2006/relationships/hyperlink" Target="http://maps.coj.net/Map_To.asp?RE=111111%201111&amp;sParam=default" TargetMode="External"/><Relationship Id="rId735" Type="http://schemas.openxmlformats.org/officeDocument/2006/relationships/hyperlink" Target="http://maps.coj.net/Map_To.asp?RE=111111%201111&amp;sParam=default" TargetMode="External"/><Relationship Id="rId125" Type="http://schemas.openxmlformats.org/officeDocument/2006/relationships/hyperlink" Target="http://apps.coj.net/PAO_PropertySearch/Basic/Detail.aspx?RE=1111111111" TargetMode="External"/><Relationship Id="rId167" Type="http://schemas.openxmlformats.org/officeDocument/2006/relationships/hyperlink" Target="http://apps.coj.net/PAO_PropertySearch/Basic/Detail.aspx?RE=1111111111" TargetMode="External"/><Relationship Id="rId332" Type="http://schemas.openxmlformats.org/officeDocument/2006/relationships/hyperlink" Target="http://apps.coj.net/PAO_PropertySearch/Basic/Detail.aspx?RE=1111111111" TargetMode="External"/><Relationship Id="rId374" Type="http://schemas.openxmlformats.org/officeDocument/2006/relationships/hyperlink" Target="http://apps.coj.net/PAO_PropertySearch/Basic/Detail.aspx?RE=1111111111" TargetMode="External"/><Relationship Id="rId581" Type="http://schemas.openxmlformats.org/officeDocument/2006/relationships/hyperlink" Target="http://maps.coj.net/Map_To.asp?RE=111111%201111&amp;sParam=default" TargetMode="External"/><Relationship Id="rId777" Type="http://schemas.openxmlformats.org/officeDocument/2006/relationships/hyperlink" Target="http://maps.coj.net/Map_To.asp?RE=111111%201111&amp;sParam=default" TargetMode="External"/><Relationship Id="rId71" Type="http://schemas.openxmlformats.org/officeDocument/2006/relationships/hyperlink" Target="http://apps.coj.net/PAO_PropertySearch/Basic/Detail.aspx?RE=1111111111" TargetMode="External"/><Relationship Id="rId234" Type="http://schemas.openxmlformats.org/officeDocument/2006/relationships/hyperlink" Target="http://apps.coj.net/PAO_PropertySearch/Basic/Detail.aspx?RE=1111111111" TargetMode="External"/><Relationship Id="rId637" Type="http://schemas.openxmlformats.org/officeDocument/2006/relationships/hyperlink" Target="http://maps.coj.net/Map_To.asp?RE=111111%201111&amp;sParam=default" TargetMode="External"/><Relationship Id="rId679" Type="http://schemas.openxmlformats.org/officeDocument/2006/relationships/hyperlink" Target="http://maps.coj.net/Map_To.asp?RE=111111%201111&amp;sParam=default" TargetMode="External"/><Relationship Id="rId2" Type="http://schemas.openxmlformats.org/officeDocument/2006/relationships/hyperlink" Target="http://maps.coj.net/Map_To.asp?RE=000204%200000&amp;sParam=default" TargetMode="External"/><Relationship Id="rId29" Type="http://schemas.openxmlformats.org/officeDocument/2006/relationships/hyperlink" Target="http://apps.coj.net/PAO_PropertySearch/Basic/Detail.aspx?RE=1111111111" TargetMode="External"/><Relationship Id="rId276" Type="http://schemas.openxmlformats.org/officeDocument/2006/relationships/hyperlink" Target="http://apps.coj.net/PAO_PropertySearch/Basic/Detail.aspx?RE=1111111111" TargetMode="External"/><Relationship Id="rId441" Type="http://schemas.openxmlformats.org/officeDocument/2006/relationships/hyperlink" Target="http://maps.coj.net/Map_To.asp?RE=111111%201111&amp;sParam=default" TargetMode="External"/><Relationship Id="rId483" Type="http://schemas.openxmlformats.org/officeDocument/2006/relationships/hyperlink" Target="http://maps.coj.net/Map_To.asp?RE=111111%201111&amp;sParam=default" TargetMode="External"/><Relationship Id="rId539" Type="http://schemas.openxmlformats.org/officeDocument/2006/relationships/hyperlink" Target="http://maps.coj.net/Map_To.asp?RE=111111%201111&amp;sParam=default" TargetMode="External"/><Relationship Id="rId690" Type="http://schemas.openxmlformats.org/officeDocument/2006/relationships/hyperlink" Target="http://maps.coj.net/Map_To.asp?RE=111111%201111&amp;sParam=default" TargetMode="External"/><Relationship Id="rId704" Type="http://schemas.openxmlformats.org/officeDocument/2006/relationships/hyperlink" Target="http://maps.coj.net/Map_To.asp?RE=111111%201111&amp;sParam=default" TargetMode="External"/><Relationship Id="rId746" Type="http://schemas.openxmlformats.org/officeDocument/2006/relationships/hyperlink" Target="http://maps.coj.net/Map_To.asp?RE=111111%201111&amp;sParam=default" TargetMode="External"/><Relationship Id="rId40" Type="http://schemas.openxmlformats.org/officeDocument/2006/relationships/hyperlink" Target="http://apps.coj.net/PAO_PropertySearch/Basic/Detail.aspx?RE=1111111111" TargetMode="External"/><Relationship Id="rId136" Type="http://schemas.openxmlformats.org/officeDocument/2006/relationships/hyperlink" Target="http://apps.coj.net/PAO_PropertySearch/Basic/Detail.aspx?RE=1111111111" TargetMode="External"/><Relationship Id="rId178" Type="http://schemas.openxmlformats.org/officeDocument/2006/relationships/hyperlink" Target="http://apps.coj.net/PAO_PropertySearch/Basic/Detail.aspx?RE=1111111111" TargetMode="External"/><Relationship Id="rId301" Type="http://schemas.openxmlformats.org/officeDocument/2006/relationships/hyperlink" Target="http://apps.coj.net/PAO_PropertySearch/Basic/Detail.aspx?RE=1111111111" TargetMode="External"/><Relationship Id="rId343" Type="http://schemas.openxmlformats.org/officeDocument/2006/relationships/hyperlink" Target="http://apps.coj.net/PAO_PropertySearch/Basic/Detail.aspx?RE=1111111111" TargetMode="External"/><Relationship Id="rId550" Type="http://schemas.openxmlformats.org/officeDocument/2006/relationships/hyperlink" Target="http://maps.coj.net/Map_To.asp?RE=111111%201111&amp;sParam=default" TargetMode="External"/><Relationship Id="rId788" Type="http://schemas.openxmlformats.org/officeDocument/2006/relationships/hyperlink" Target="http://maps.coj.net/Map_To.asp?RE=111111%201111&amp;sParam=default" TargetMode="External"/><Relationship Id="rId82" Type="http://schemas.openxmlformats.org/officeDocument/2006/relationships/hyperlink" Target="http://apps.coj.net/PAO_PropertySearch/Basic/Detail.aspx?RE=1111111111" TargetMode="External"/><Relationship Id="rId203" Type="http://schemas.openxmlformats.org/officeDocument/2006/relationships/hyperlink" Target="http://apps.coj.net/PAO_PropertySearch/Basic/Detail.aspx?RE=1111111111" TargetMode="External"/><Relationship Id="rId385" Type="http://schemas.openxmlformats.org/officeDocument/2006/relationships/hyperlink" Target="http://apps.coj.net/PAO_PropertySearch/Basic/Detail.aspx?RE=1111111111" TargetMode="External"/><Relationship Id="rId592" Type="http://schemas.openxmlformats.org/officeDocument/2006/relationships/hyperlink" Target="http://maps.coj.net/Map_To.asp?RE=111111%201111&amp;sParam=default" TargetMode="External"/><Relationship Id="rId606" Type="http://schemas.openxmlformats.org/officeDocument/2006/relationships/hyperlink" Target="http://maps.coj.net/Map_To.asp?RE=111111%201111&amp;sParam=default" TargetMode="External"/><Relationship Id="rId648" Type="http://schemas.openxmlformats.org/officeDocument/2006/relationships/hyperlink" Target="http://maps.coj.net/Map_To.asp?RE=111111%201111&amp;sParam=default" TargetMode="External"/><Relationship Id="rId245" Type="http://schemas.openxmlformats.org/officeDocument/2006/relationships/hyperlink" Target="http://apps.coj.net/PAO_PropertySearch/Basic/Detail.aspx?RE=1111111111" TargetMode="External"/><Relationship Id="rId287" Type="http://schemas.openxmlformats.org/officeDocument/2006/relationships/hyperlink" Target="http://apps.coj.net/PAO_PropertySearch/Basic/Detail.aspx?RE=1111111111" TargetMode="External"/><Relationship Id="rId410" Type="http://schemas.openxmlformats.org/officeDocument/2006/relationships/hyperlink" Target="http://maps.coj.net/Map_To.asp?RE=111111%201111&amp;sParam=default" TargetMode="External"/><Relationship Id="rId452" Type="http://schemas.openxmlformats.org/officeDocument/2006/relationships/hyperlink" Target="http://maps.coj.net/Map_To.asp?RE=111111%201111&amp;sParam=default" TargetMode="External"/><Relationship Id="rId494" Type="http://schemas.openxmlformats.org/officeDocument/2006/relationships/hyperlink" Target="http://maps.coj.net/Map_To.asp?RE=111111%201111&amp;sParam=default" TargetMode="External"/><Relationship Id="rId508" Type="http://schemas.openxmlformats.org/officeDocument/2006/relationships/hyperlink" Target="http://maps.coj.net/Map_To.asp?RE=111111%201111&amp;sParam=default" TargetMode="External"/><Relationship Id="rId715" Type="http://schemas.openxmlformats.org/officeDocument/2006/relationships/hyperlink" Target="http://maps.coj.net/Map_To.asp?RE=111111%201111&amp;sParam=default" TargetMode="External"/><Relationship Id="rId105" Type="http://schemas.openxmlformats.org/officeDocument/2006/relationships/hyperlink" Target="http://apps.coj.net/PAO_PropertySearch/Basic/Detail.aspx?RE=1111111111" TargetMode="External"/><Relationship Id="rId147" Type="http://schemas.openxmlformats.org/officeDocument/2006/relationships/hyperlink" Target="http://apps.coj.net/PAO_PropertySearch/Basic/Detail.aspx?RE=1111111111" TargetMode="External"/><Relationship Id="rId312" Type="http://schemas.openxmlformats.org/officeDocument/2006/relationships/hyperlink" Target="http://apps.coj.net/PAO_PropertySearch/Basic/Detail.aspx?RE=1111111111" TargetMode="External"/><Relationship Id="rId354" Type="http://schemas.openxmlformats.org/officeDocument/2006/relationships/hyperlink" Target="http://apps.coj.net/PAO_PropertySearch/Basic/Detail.aspx?RE=1111111111" TargetMode="External"/><Relationship Id="rId757" Type="http://schemas.openxmlformats.org/officeDocument/2006/relationships/hyperlink" Target="http://maps.coj.net/Map_To.asp?RE=111111%201111&amp;sParam=default" TargetMode="External"/><Relationship Id="rId51" Type="http://schemas.openxmlformats.org/officeDocument/2006/relationships/hyperlink" Target="http://apps.coj.net/PAO_PropertySearch/Basic/Detail.aspx?RE=1111111111" TargetMode="External"/><Relationship Id="rId93" Type="http://schemas.openxmlformats.org/officeDocument/2006/relationships/hyperlink" Target="http://apps.coj.net/PAO_PropertySearch/Basic/Detail.aspx?RE=1111111111" TargetMode="External"/><Relationship Id="rId189" Type="http://schemas.openxmlformats.org/officeDocument/2006/relationships/hyperlink" Target="http://apps.coj.net/PAO_PropertySearch/Basic/Detail.aspx?RE=1111111111" TargetMode="External"/><Relationship Id="rId396" Type="http://schemas.openxmlformats.org/officeDocument/2006/relationships/hyperlink" Target="http://apps.coj.net/PAO_PropertySearch/Basic/Detail.aspx?RE=1111111111" TargetMode="External"/><Relationship Id="rId561" Type="http://schemas.openxmlformats.org/officeDocument/2006/relationships/hyperlink" Target="http://maps.coj.net/Map_To.asp?RE=111111%201111&amp;sParam=default" TargetMode="External"/><Relationship Id="rId617" Type="http://schemas.openxmlformats.org/officeDocument/2006/relationships/hyperlink" Target="http://maps.coj.net/Map_To.asp?RE=111111%201111&amp;sParam=default" TargetMode="External"/><Relationship Id="rId659" Type="http://schemas.openxmlformats.org/officeDocument/2006/relationships/hyperlink" Target="http://maps.coj.net/Map_To.asp?RE=111111%201111&amp;sParam=default" TargetMode="External"/><Relationship Id="rId214" Type="http://schemas.openxmlformats.org/officeDocument/2006/relationships/hyperlink" Target="http://apps.coj.net/PAO_PropertySearch/Basic/Detail.aspx?RE=1111111111" TargetMode="External"/><Relationship Id="rId256" Type="http://schemas.openxmlformats.org/officeDocument/2006/relationships/hyperlink" Target="http://apps.coj.net/PAO_PropertySearch/Basic/Detail.aspx?RE=1111111111" TargetMode="External"/><Relationship Id="rId298" Type="http://schemas.openxmlformats.org/officeDocument/2006/relationships/hyperlink" Target="http://apps.coj.net/PAO_PropertySearch/Basic/Detail.aspx?RE=1111111111" TargetMode="External"/><Relationship Id="rId421" Type="http://schemas.openxmlformats.org/officeDocument/2006/relationships/hyperlink" Target="http://maps.coj.net/Map_To.asp?RE=111111%201111&amp;sParam=default" TargetMode="External"/><Relationship Id="rId463" Type="http://schemas.openxmlformats.org/officeDocument/2006/relationships/hyperlink" Target="http://maps.coj.net/Map_To.asp?RE=111111%201111&amp;sParam=default" TargetMode="External"/><Relationship Id="rId519" Type="http://schemas.openxmlformats.org/officeDocument/2006/relationships/hyperlink" Target="http://maps.coj.net/Map_To.asp?RE=111111%201111&amp;sParam=default" TargetMode="External"/><Relationship Id="rId670" Type="http://schemas.openxmlformats.org/officeDocument/2006/relationships/hyperlink" Target="http://maps.coj.net/Map_To.asp?RE=111111%201111&amp;sParam=default" TargetMode="External"/><Relationship Id="rId116" Type="http://schemas.openxmlformats.org/officeDocument/2006/relationships/hyperlink" Target="http://apps.coj.net/PAO_PropertySearch/Basic/Detail.aspx?RE=1111111111" TargetMode="External"/><Relationship Id="rId158" Type="http://schemas.openxmlformats.org/officeDocument/2006/relationships/hyperlink" Target="http://apps.coj.net/PAO_PropertySearch/Basic/Detail.aspx?RE=1111111111" TargetMode="External"/><Relationship Id="rId323" Type="http://schemas.openxmlformats.org/officeDocument/2006/relationships/hyperlink" Target="http://apps.coj.net/PAO_PropertySearch/Basic/Detail.aspx?RE=1111111111" TargetMode="External"/><Relationship Id="rId530" Type="http://schemas.openxmlformats.org/officeDocument/2006/relationships/hyperlink" Target="http://maps.coj.net/Map_To.asp?RE=111111%201111&amp;sParam=default" TargetMode="External"/><Relationship Id="rId726" Type="http://schemas.openxmlformats.org/officeDocument/2006/relationships/hyperlink" Target="http://maps.coj.net/Map_To.asp?RE=111111%201111&amp;sParam=default" TargetMode="External"/><Relationship Id="rId768" Type="http://schemas.openxmlformats.org/officeDocument/2006/relationships/hyperlink" Target="http://maps.coj.net/Map_To.asp?RE=111111%201111&amp;sParam=default" TargetMode="External"/><Relationship Id="rId20" Type="http://schemas.openxmlformats.org/officeDocument/2006/relationships/hyperlink" Target="http://apps.coj.net/PAO_PropertySearch/Basic/Detail.aspx?RE=1111111111" TargetMode="External"/><Relationship Id="rId62" Type="http://schemas.openxmlformats.org/officeDocument/2006/relationships/hyperlink" Target="http://apps.coj.net/PAO_PropertySearch/Basic/Detail.aspx?RE=1111111111" TargetMode="External"/><Relationship Id="rId365" Type="http://schemas.openxmlformats.org/officeDocument/2006/relationships/hyperlink" Target="http://apps.coj.net/PAO_PropertySearch/Basic/Detail.aspx?RE=1111111111" TargetMode="External"/><Relationship Id="rId572" Type="http://schemas.openxmlformats.org/officeDocument/2006/relationships/hyperlink" Target="http://maps.coj.net/Map_To.asp?RE=111111%201111&amp;sParam=default" TargetMode="External"/><Relationship Id="rId628" Type="http://schemas.openxmlformats.org/officeDocument/2006/relationships/hyperlink" Target="http://maps.coj.net/Map_To.asp?RE=111111%201111&amp;sParam=default" TargetMode="External"/><Relationship Id="rId225" Type="http://schemas.openxmlformats.org/officeDocument/2006/relationships/hyperlink" Target="http://apps.coj.net/PAO_PropertySearch/Basic/Detail.aspx?RE=1111111111" TargetMode="External"/><Relationship Id="rId267" Type="http://schemas.openxmlformats.org/officeDocument/2006/relationships/hyperlink" Target="http://apps.coj.net/PAO_PropertySearch/Basic/Detail.aspx?RE=1111111111" TargetMode="External"/><Relationship Id="rId432" Type="http://schemas.openxmlformats.org/officeDocument/2006/relationships/hyperlink" Target="http://maps.coj.net/Map_To.asp?RE=111111%201111&amp;sParam=default" TargetMode="External"/><Relationship Id="rId474" Type="http://schemas.openxmlformats.org/officeDocument/2006/relationships/hyperlink" Target="http://maps.coj.net/Map_To.asp?RE=111111%201111&amp;sParam=default" TargetMode="External"/><Relationship Id="rId127" Type="http://schemas.openxmlformats.org/officeDocument/2006/relationships/hyperlink" Target="http://apps.coj.net/PAO_PropertySearch/Basic/Detail.aspx?RE=1111111111" TargetMode="External"/><Relationship Id="rId681" Type="http://schemas.openxmlformats.org/officeDocument/2006/relationships/hyperlink" Target="http://maps.coj.net/Map_To.asp?RE=111111%201111&amp;sParam=default" TargetMode="External"/><Relationship Id="rId737" Type="http://schemas.openxmlformats.org/officeDocument/2006/relationships/hyperlink" Target="http://maps.coj.net/Map_To.asp?RE=111111%201111&amp;sParam=default" TargetMode="External"/><Relationship Id="rId779" Type="http://schemas.openxmlformats.org/officeDocument/2006/relationships/hyperlink" Target="http://maps.coj.net/Map_To.asp?RE=111111%201111&amp;sParam=default" TargetMode="External"/><Relationship Id="rId31" Type="http://schemas.openxmlformats.org/officeDocument/2006/relationships/hyperlink" Target="http://apps.coj.net/PAO_PropertySearch/Basic/Detail.aspx?RE=1111111111" TargetMode="External"/><Relationship Id="rId73" Type="http://schemas.openxmlformats.org/officeDocument/2006/relationships/hyperlink" Target="http://apps.coj.net/PAO_PropertySearch/Basic/Detail.aspx?RE=1111111111" TargetMode="External"/><Relationship Id="rId169" Type="http://schemas.openxmlformats.org/officeDocument/2006/relationships/hyperlink" Target="http://apps.coj.net/PAO_PropertySearch/Basic/Detail.aspx?RE=1111111111" TargetMode="External"/><Relationship Id="rId334" Type="http://schemas.openxmlformats.org/officeDocument/2006/relationships/hyperlink" Target="http://apps.coj.net/PAO_PropertySearch/Basic/Detail.aspx?RE=1111111111" TargetMode="External"/><Relationship Id="rId376" Type="http://schemas.openxmlformats.org/officeDocument/2006/relationships/hyperlink" Target="http://apps.coj.net/PAO_PropertySearch/Basic/Detail.aspx?RE=1111111111" TargetMode="External"/><Relationship Id="rId541" Type="http://schemas.openxmlformats.org/officeDocument/2006/relationships/hyperlink" Target="http://maps.coj.net/Map_To.asp?RE=111111%201111&amp;sParam=default" TargetMode="External"/><Relationship Id="rId583" Type="http://schemas.openxmlformats.org/officeDocument/2006/relationships/hyperlink" Target="http://maps.coj.net/Map_To.asp?RE=111111%201111&amp;sParam=default" TargetMode="External"/><Relationship Id="rId639" Type="http://schemas.openxmlformats.org/officeDocument/2006/relationships/hyperlink" Target="http://maps.coj.net/Map_To.asp?RE=111111%201111&amp;sParam=default" TargetMode="External"/><Relationship Id="rId790" Type="http://schemas.openxmlformats.org/officeDocument/2006/relationships/hyperlink" Target="http://maps.coj.net/Map_To.asp?RE=111111%201111&amp;sParam=default" TargetMode="External"/><Relationship Id="rId4" Type="http://schemas.openxmlformats.org/officeDocument/2006/relationships/hyperlink" Target="http://apps.coj.net/PAO_PropertySearch/Basic/Detail.aspx?RE=1111111111" TargetMode="External"/><Relationship Id="rId180" Type="http://schemas.openxmlformats.org/officeDocument/2006/relationships/hyperlink" Target="http://apps.coj.net/PAO_PropertySearch/Basic/Detail.aspx?RE=1111111111" TargetMode="External"/><Relationship Id="rId236" Type="http://schemas.openxmlformats.org/officeDocument/2006/relationships/hyperlink" Target="http://apps.coj.net/PAO_PropertySearch/Basic/Detail.aspx?RE=1111111111" TargetMode="External"/><Relationship Id="rId278" Type="http://schemas.openxmlformats.org/officeDocument/2006/relationships/hyperlink" Target="http://apps.coj.net/PAO_PropertySearch/Basic/Detail.aspx?RE=1111111111" TargetMode="External"/><Relationship Id="rId401" Type="http://schemas.openxmlformats.org/officeDocument/2006/relationships/hyperlink" Target="http://maps.coj.net/Map_To.asp?RE=111111%201111&amp;sParam=default" TargetMode="External"/><Relationship Id="rId443" Type="http://schemas.openxmlformats.org/officeDocument/2006/relationships/hyperlink" Target="http://maps.coj.net/Map_To.asp?RE=111111%201111&amp;sParam=default" TargetMode="External"/><Relationship Id="rId650" Type="http://schemas.openxmlformats.org/officeDocument/2006/relationships/hyperlink" Target="http://maps.coj.net/Map_To.asp?RE=111111%201111&amp;sParam=default" TargetMode="External"/><Relationship Id="rId303" Type="http://schemas.openxmlformats.org/officeDocument/2006/relationships/hyperlink" Target="http://apps.coj.net/PAO_PropertySearch/Basic/Detail.aspx?RE=1111111111" TargetMode="External"/><Relationship Id="rId485" Type="http://schemas.openxmlformats.org/officeDocument/2006/relationships/hyperlink" Target="http://maps.coj.net/Map_To.asp?RE=111111%201111&amp;sParam=default" TargetMode="External"/><Relationship Id="rId692" Type="http://schemas.openxmlformats.org/officeDocument/2006/relationships/hyperlink" Target="http://maps.coj.net/Map_To.asp?RE=111111%201111&amp;sParam=default" TargetMode="External"/><Relationship Id="rId706" Type="http://schemas.openxmlformats.org/officeDocument/2006/relationships/hyperlink" Target="http://maps.coj.net/Map_To.asp?RE=111111%201111&amp;sParam=default" TargetMode="External"/><Relationship Id="rId748" Type="http://schemas.openxmlformats.org/officeDocument/2006/relationships/hyperlink" Target="http://maps.coj.net/Map_To.asp?RE=111111%201111&amp;sParam=default" TargetMode="External"/><Relationship Id="rId42" Type="http://schemas.openxmlformats.org/officeDocument/2006/relationships/hyperlink" Target="http://apps.coj.net/PAO_PropertySearch/Basic/Detail.aspx?RE=1111111111" TargetMode="External"/><Relationship Id="rId84" Type="http://schemas.openxmlformats.org/officeDocument/2006/relationships/hyperlink" Target="http://apps.coj.net/PAO_PropertySearch/Basic/Detail.aspx?RE=1111111111" TargetMode="External"/><Relationship Id="rId138" Type="http://schemas.openxmlformats.org/officeDocument/2006/relationships/hyperlink" Target="http://apps.coj.net/PAO_PropertySearch/Basic/Detail.aspx?RE=1111111111" TargetMode="External"/><Relationship Id="rId345" Type="http://schemas.openxmlformats.org/officeDocument/2006/relationships/hyperlink" Target="http://apps.coj.net/PAO_PropertySearch/Basic/Detail.aspx?RE=1111111111" TargetMode="External"/><Relationship Id="rId387" Type="http://schemas.openxmlformats.org/officeDocument/2006/relationships/hyperlink" Target="http://apps.coj.net/PAO_PropertySearch/Basic/Detail.aspx?RE=1111111111" TargetMode="External"/><Relationship Id="rId510" Type="http://schemas.openxmlformats.org/officeDocument/2006/relationships/hyperlink" Target="http://maps.coj.net/Map_To.asp?RE=111111%201111&amp;sParam=default" TargetMode="External"/><Relationship Id="rId552" Type="http://schemas.openxmlformats.org/officeDocument/2006/relationships/hyperlink" Target="http://maps.coj.net/Map_To.asp?RE=111111%201111&amp;sParam=default" TargetMode="External"/><Relationship Id="rId594" Type="http://schemas.openxmlformats.org/officeDocument/2006/relationships/hyperlink" Target="http://maps.coj.net/Map_To.asp?RE=111111%201111&amp;sParam=default" TargetMode="External"/><Relationship Id="rId608" Type="http://schemas.openxmlformats.org/officeDocument/2006/relationships/hyperlink" Target="http://maps.coj.net/Map_To.asp?RE=111111%201111&amp;sParam=default" TargetMode="External"/><Relationship Id="rId191" Type="http://schemas.openxmlformats.org/officeDocument/2006/relationships/hyperlink" Target="http://apps.coj.net/PAO_PropertySearch/Basic/Detail.aspx?RE=1111111111" TargetMode="External"/><Relationship Id="rId205" Type="http://schemas.openxmlformats.org/officeDocument/2006/relationships/hyperlink" Target="http://apps.coj.net/PAO_PropertySearch/Basic/Detail.aspx?RE=1111111111" TargetMode="External"/><Relationship Id="rId247" Type="http://schemas.openxmlformats.org/officeDocument/2006/relationships/hyperlink" Target="http://apps.coj.net/PAO_PropertySearch/Basic/Detail.aspx?RE=1111111111" TargetMode="External"/><Relationship Id="rId412" Type="http://schemas.openxmlformats.org/officeDocument/2006/relationships/hyperlink" Target="http://maps.coj.net/Map_To.asp?RE=111111%201111&amp;sParam=default" TargetMode="External"/><Relationship Id="rId107" Type="http://schemas.openxmlformats.org/officeDocument/2006/relationships/hyperlink" Target="http://apps.coj.net/PAO_PropertySearch/Basic/Detail.aspx?RE=1111111111" TargetMode="External"/><Relationship Id="rId289" Type="http://schemas.openxmlformats.org/officeDocument/2006/relationships/hyperlink" Target="http://apps.coj.net/PAO_PropertySearch/Basic/Detail.aspx?RE=1111111111" TargetMode="External"/><Relationship Id="rId454" Type="http://schemas.openxmlformats.org/officeDocument/2006/relationships/hyperlink" Target="http://maps.coj.net/Map_To.asp?RE=111111%201111&amp;sParam=default" TargetMode="External"/><Relationship Id="rId496" Type="http://schemas.openxmlformats.org/officeDocument/2006/relationships/hyperlink" Target="http://maps.coj.net/Map_To.asp?RE=111111%201111&amp;sParam=default" TargetMode="External"/><Relationship Id="rId661" Type="http://schemas.openxmlformats.org/officeDocument/2006/relationships/hyperlink" Target="http://maps.coj.net/Map_To.asp?RE=111111%201111&amp;sParam=default" TargetMode="External"/><Relationship Id="rId717" Type="http://schemas.openxmlformats.org/officeDocument/2006/relationships/hyperlink" Target="http://maps.coj.net/Map_To.asp?RE=111111%201111&amp;sParam=default" TargetMode="External"/><Relationship Id="rId759" Type="http://schemas.openxmlformats.org/officeDocument/2006/relationships/hyperlink" Target="http://maps.coj.net/Map_To.asp?RE=111111%201111&amp;sParam=default" TargetMode="External"/><Relationship Id="rId11" Type="http://schemas.openxmlformats.org/officeDocument/2006/relationships/hyperlink" Target="http://apps.coj.net/PAO_PropertySearch/Basic/Detail.aspx?RE=1111111111" TargetMode="External"/><Relationship Id="rId53" Type="http://schemas.openxmlformats.org/officeDocument/2006/relationships/hyperlink" Target="http://apps.coj.net/PAO_PropertySearch/Basic/Detail.aspx?RE=1111111111" TargetMode="External"/><Relationship Id="rId149" Type="http://schemas.openxmlformats.org/officeDocument/2006/relationships/hyperlink" Target="http://apps.coj.net/PAO_PropertySearch/Basic/Detail.aspx?RE=1111111111" TargetMode="External"/><Relationship Id="rId314" Type="http://schemas.openxmlformats.org/officeDocument/2006/relationships/hyperlink" Target="http://apps.coj.net/PAO_PropertySearch/Basic/Detail.aspx?RE=1111111111" TargetMode="External"/><Relationship Id="rId356" Type="http://schemas.openxmlformats.org/officeDocument/2006/relationships/hyperlink" Target="http://apps.coj.net/PAO_PropertySearch/Basic/Detail.aspx?RE=1111111111" TargetMode="External"/><Relationship Id="rId398" Type="http://schemas.openxmlformats.org/officeDocument/2006/relationships/hyperlink" Target="http://maps.coj.net/Map_To.asp?RE=111111%201111&amp;sParam=default" TargetMode="External"/><Relationship Id="rId521" Type="http://schemas.openxmlformats.org/officeDocument/2006/relationships/hyperlink" Target="http://maps.coj.net/Map_To.asp?RE=111111%201111&amp;sParam=default" TargetMode="External"/><Relationship Id="rId563" Type="http://schemas.openxmlformats.org/officeDocument/2006/relationships/hyperlink" Target="http://maps.coj.net/Map_To.asp?RE=111111%201111&amp;sParam=default" TargetMode="External"/><Relationship Id="rId619" Type="http://schemas.openxmlformats.org/officeDocument/2006/relationships/hyperlink" Target="http://maps.coj.net/Map_To.asp?RE=111111%201111&amp;sParam=default" TargetMode="External"/><Relationship Id="rId770" Type="http://schemas.openxmlformats.org/officeDocument/2006/relationships/hyperlink" Target="http://maps.coj.net/Map_To.asp?RE=111111%201111&amp;sParam=default" TargetMode="External"/><Relationship Id="rId95" Type="http://schemas.openxmlformats.org/officeDocument/2006/relationships/hyperlink" Target="http://apps.coj.net/PAO_PropertySearch/Basic/Detail.aspx?RE=1111111111" TargetMode="External"/><Relationship Id="rId160" Type="http://schemas.openxmlformats.org/officeDocument/2006/relationships/hyperlink" Target="http://apps.coj.net/PAO_PropertySearch/Basic/Detail.aspx?RE=1111111111" TargetMode="External"/><Relationship Id="rId216" Type="http://schemas.openxmlformats.org/officeDocument/2006/relationships/hyperlink" Target="http://apps.coj.net/PAO_PropertySearch/Basic/Detail.aspx?RE=1111111111" TargetMode="External"/><Relationship Id="rId423" Type="http://schemas.openxmlformats.org/officeDocument/2006/relationships/hyperlink" Target="http://maps.coj.net/Map_To.asp?RE=111111%201111&amp;sParam=default" TargetMode="External"/><Relationship Id="rId258" Type="http://schemas.openxmlformats.org/officeDocument/2006/relationships/hyperlink" Target="http://apps.coj.net/PAO_PropertySearch/Basic/Detail.aspx?RE=1111111111" TargetMode="External"/><Relationship Id="rId465" Type="http://schemas.openxmlformats.org/officeDocument/2006/relationships/hyperlink" Target="http://maps.coj.net/Map_To.asp?RE=111111%201111&amp;sParam=default" TargetMode="External"/><Relationship Id="rId630" Type="http://schemas.openxmlformats.org/officeDocument/2006/relationships/hyperlink" Target="http://maps.coj.net/Map_To.asp?RE=111111%201111&amp;sParam=default" TargetMode="External"/><Relationship Id="rId672" Type="http://schemas.openxmlformats.org/officeDocument/2006/relationships/hyperlink" Target="http://maps.coj.net/Map_To.asp?RE=111111%201111&amp;sParam=default" TargetMode="External"/><Relationship Id="rId728" Type="http://schemas.openxmlformats.org/officeDocument/2006/relationships/hyperlink" Target="http://maps.coj.net/Map_To.asp?RE=111111%201111&amp;sParam=default" TargetMode="External"/><Relationship Id="rId22" Type="http://schemas.openxmlformats.org/officeDocument/2006/relationships/hyperlink" Target="http://apps.coj.net/PAO_PropertySearch/Basic/Detail.aspx?RE=1111111111" TargetMode="External"/><Relationship Id="rId64" Type="http://schemas.openxmlformats.org/officeDocument/2006/relationships/hyperlink" Target="http://apps.coj.net/PAO_PropertySearch/Basic/Detail.aspx?RE=1111111111" TargetMode="External"/><Relationship Id="rId118" Type="http://schemas.openxmlformats.org/officeDocument/2006/relationships/hyperlink" Target="http://apps.coj.net/PAO_PropertySearch/Basic/Detail.aspx?RE=1111111111" TargetMode="External"/><Relationship Id="rId325" Type="http://schemas.openxmlformats.org/officeDocument/2006/relationships/hyperlink" Target="http://apps.coj.net/PAO_PropertySearch/Basic/Detail.aspx?RE=1111111111" TargetMode="External"/><Relationship Id="rId367" Type="http://schemas.openxmlformats.org/officeDocument/2006/relationships/hyperlink" Target="http://apps.coj.net/PAO_PropertySearch/Basic/Detail.aspx?RE=1111111111" TargetMode="External"/><Relationship Id="rId532" Type="http://schemas.openxmlformats.org/officeDocument/2006/relationships/hyperlink" Target="http://maps.coj.net/Map_To.asp?RE=111111%201111&amp;sParam=default" TargetMode="External"/><Relationship Id="rId574" Type="http://schemas.openxmlformats.org/officeDocument/2006/relationships/hyperlink" Target="http://maps.coj.net/Map_To.asp?RE=111111%201111&amp;sParam=default" TargetMode="External"/><Relationship Id="rId171" Type="http://schemas.openxmlformats.org/officeDocument/2006/relationships/hyperlink" Target="http://apps.coj.net/PAO_PropertySearch/Basic/Detail.aspx?RE=1111111111" TargetMode="External"/><Relationship Id="rId227" Type="http://schemas.openxmlformats.org/officeDocument/2006/relationships/hyperlink" Target="http://apps.coj.net/PAO_PropertySearch/Basic/Detail.aspx?RE=1111111111" TargetMode="External"/><Relationship Id="rId781" Type="http://schemas.openxmlformats.org/officeDocument/2006/relationships/hyperlink" Target="http://maps.coj.net/Map_To.asp?RE=111111%201111&amp;sParam=default" TargetMode="External"/><Relationship Id="rId269" Type="http://schemas.openxmlformats.org/officeDocument/2006/relationships/hyperlink" Target="http://apps.coj.net/PAO_PropertySearch/Basic/Detail.aspx?RE=1111111111" TargetMode="External"/><Relationship Id="rId434" Type="http://schemas.openxmlformats.org/officeDocument/2006/relationships/hyperlink" Target="http://maps.coj.net/Map_To.asp?RE=111111%201111&amp;sParam=default" TargetMode="External"/><Relationship Id="rId476" Type="http://schemas.openxmlformats.org/officeDocument/2006/relationships/hyperlink" Target="http://maps.coj.net/Map_To.asp?RE=111111%201111&amp;sParam=default" TargetMode="External"/><Relationship Id="rId641" Type="http://schemas.openxmlformats.org/officeDocument/2006/relationships/hyperlink" Target="http://maps.coj.net/Map_To.asp?RE=111111%201111&amp;sParam=default" TargetMode="External"/><Relationship Id="rId683" Type="http://schemas.openxmlformats.org/officeDocument/2006/relationships/hyperlink" Target="http://maps.coj.net/Map_To.asp?RE=111111%201111&amp;sParam=default" TargetMode="External"/><Relationship Id="rId739" Type="http://schemas.openxmlformats.org/officeDocument/2006/relationships/hyperlink" Target="http://maps.coj.net/Map_To.asp?RE=111111%201111&amp;sParam=default" TargetMode="External"/><Relationship Id="rId33" Type="http://schemas.openxmlformats.org/officeDocument/2006/relationships/hyperlink" Target="http://apps.coj.net/PAO_PropertySearch/Basic/Detail.aspx?RE=1111111111" TargetMode="External"/><Relationship Id="rId129" Type="http://schemas.openxmlformats.org/officeDocument/2006/relationships/hyperlink" Target="http://apps.coj.net/PAO_PropertySearch/Basic/Detail.aspx?RE=1111111111" TargetMode="External"/><Relationship Id="rId280" Type="http://schemas.openxmlformats.org/officeDocument/2006/relationships/hyperlink" Target="http://apps.coj.net/PAO_PropertySearch/Basic/Detail.aspx?RE=1111111111" TargetMode="External"/><Relationship Id="rId336" Type="http://schemas.openxmlformats.org/officeDocument/2006/relationships/hyperlink" Target="http://apps.coj.net/PAO_PropertySearch/Basic/Detail.aspx?RE=1111111111" TargetMode="External"/><Relationship Id="rId501" Type="http://schemas.openxmlformats.org/officeDocument/2006/relationships/hyperlink" Target="http://maps.coj.net/Map_To.asp?RE=111111%201111&amp;sParam=default" TargetMode="External"/><Relationship Id="rId543" Type="http://schemas.openxmlformats.org/officeDocument/2006/relationships/hyperlink" Target="http://maps.coj.net/Map_To.asp?RE=111111%201111&amp;sParam=default" TargetMode="External"/><Relationship Id="rId75" Type="http://schemas.openxmlformats.org/officeDocument/2006/relationships/hyperlink" Target="http://apps.coj.net/PAO_PropertySearch/Basic/Detail.aspx?RE=1111111111" TargetMode="External"/><Relationship Id="rId140" Type="http://schemas.openxmlformats.org/officeDocument/2006/relationships/hyperlink" Target="http://apps.coj.net/PAO_PropertySearch/Basic/Detail.aspx?RE=1111111111" TargetMode="External"/><Relationship Id="rId182" Type="http://schemas.openxmlformats.org/officeDocument/2006/relationships/hyperlink" Target="http://apps.coj.net/PAO_PropertySearch/Basic/Detail.aspx?RE=1111111111" TargetMode="External"/><Relationship Id="rId378" Type="http://schemas.openxmlformats.org/officeDocument/2006/relationships/hyperlink" Target="http://apps.coj.net/PAO_PropertySearch/Basic/Detail.aspx?RE=1111111111" TargetMode="External"/><Relationship Id="rId403" Type="http://schemas.openxmlformats.org/officeDocument/2006/relationships/hyperlink" Target="http://maps.coj.net/Map_To.asp?RE=111111%201111&amp;sParam=default" TargetMode="External"/><Relationship Id="rId585" Type="http://schemas.openxmlformats.org/officeDocument/2006/relationships/hyperlink" Target="http://maps.coj.net/Map_To.asp?RE=111111%201111&amp;sParam=default" TargetMode="External"/><Relationship Id="rId750" Type="http://schemas.openxmlformats.org/officeDocument/2006/relationships/hyperlink" Target="http://maps.coj.net/Map_To.asp?RE=111111%201111&amp;sParam=default" TargetMode="External"/><Relationship Id="rId6" Type="http://schemas.openxmlformats.org/officeDocument/2006/relationships/hyperlink" Target="http://apps.coj.net/PAO_PropertySearch/Basic/Detail.aspx?RE=1111111111" TargetMode="External"/><Relationship Id="rId238" Type="http://schemas.openxmlformats.org/officeDocument/2006/relationships/hyperlink" Target="http://apps.coj.net/PAO_PropertySearch/Basic/Detail.aspx?RE=1111111111" TargetMode="External"/><Relationship Id="rId445" Type="http://schemas.openxmlformats.org/officeDocument/2006/relationships/hyperlink" Target="http://maps.coj.net/Map_To.asp?RE=111111%201111&amp;sParam=default" TargetMode="External"/><Relationship Id="rId487" Type="http://schemas.openxmlformats.org/officeDocument/2006/relationships/hyperlink" Target="http://maps.coj.net/Map_To.asp?RE=111111%201111&amp;sParam=default" TargetMode="External"/><Relationship Id="rId610" Type="http://schemas.openxmlformats.org/officeDocument/2006/relationships/hyperlink" Target="http://maps.coj.net/Map_To.asp?RE=111111%201111&amp;sParam=default" TargetMode="External"/><Relationship Id="rId652" Type="http://schemas.openxmlformats.org/officeDocument/2006/relationships/hyperlink" Target="http://maps.coj.net/Map_To.asp?RE=111111%201111&amp;sParam=default" TargetMode="External"/><Relationship Id="rId694" Type="http://schemas.openxmlformats.org/officeDocument/2006/relationships/hyperlink" Target="http://maps.coj.net/Map_To.asp?RE=111111%201111&amp;sParam=default" TargetMode="External"/><Relationship Id="rId708" Type="http://schemas.openxmlformats.org/officeDocument/2006/relationships/hyperlink" Target="http://maps.coj.net/Map_To.asp?RE=111111%201111&amp;sParam=default" TargetMode="External"/><Relationship Id="rId291" Type="http://schemas.openxmlformats.org/officeDocument/2006/relationships/hyperlink" Target="http://apps.coj.net/PAO_PropertySearch/Basic/Detail.aspx?RE=1111111111" TargetMode="External"/><Relationship Id="rId305" Type="http://schemas.openxmlformats.org/officeDocument/2006/relationships/hyperlink" Target="http://apps.coj.net/PAO_PropertySearch/Basic/Detail.aspx?RE=1111111111" TargetMode="External"/><Relationship Id="rId347" Type="http://schemas.openxmlformats.org/officeDocument/2006/relationships/hyperlink" Target="http://apps.coj.net/PAO_PropertySearch/Basic/Detail.aspx?RE=1111111111" TargetMode="External"/><Relationship Id="rId512" Type="http://schemas.openxmlformats.org/officeDocument/2006/relationships/hyperlink" Target="http://maps.coj.net/Map_To.asp?RE=111111%201111&amp;sParam=default" TargetMode="External"/><Relationship Id="rId44" Type="http://schemas.openxmlformats.org/officeDocument/2006/relationships/hyperlink" Target="http://apps.coj.net/PAO_PropertySearch/Basic/Detail.aspx?RE=1111111111" TargetMode="External"/><Relationship Id="rId86" Type="http://schemas.openxmlformats.org/officeDocument/2006/relationships/hyperlink" Target="http://apps.coj.net/PAO_PropertySearch/Basic/Detail.aspx?RE=1111111111" TargetMode="External"/><Relationship Id="rId151" Type="http://schemas.openxmlformats.org/officeDocument/2006/relationships/hyperlink" Target="http://apps.coj.net/PAO_PropertySearch/Basic/Detail.aspx?RE=1111111111" TargetMode="External"/><Relationship Id="rId389" Type="http://schemas.openxmlformats.org/officeDocument/2006/relationships/hyperlink" Target="http://apps.coj.net/PAO_PropertySearch/Basic/Detail.aspx?RE=1111111111" TargetMode="External"/><Relationship Id="rId554" Type="http://schemas.openxmlformats.org/officeDocument/2006/relationships/hyperlink" Target="http://maps.coj.net/Map_To.asp?RE=111111%201111&amp;sParam=default" TargetMode="External"/><Relationship Id="rId596" Type="http://schemas.openxmlformats.org/officeDocument/2006/relationships/hyperlink" Target="http://maps.coj.net/Map_To.asp?RE=111111%201111&amp;sParam=default" TargetMode="External"/><Relationship Id="rId761" Type="http://schemas.openxmlformats.org/officeDocument/2006/relationships/hyperlink" Target="http://maps.coj.net/Map_To.asp?RE=111111%201111&amp;sParam=default" TargetMode="External"/><Relationship Id="rId193" Type="http://schemas.openxmlformats.org/officeDocument/2006/relationships/hyperlink" Target="http://apps.coj.net/PAO_PropertySearch/Basic/Detail.aspx?RE=1111111111" TargetMode="External"/><Relationship Id="rId207" Type="http://schemas.openxmlformats.org/officeDocument/2006/relationships/hyperlink" Target="http://apps.coj.net/PAO_PropertySearch/Basic/Detail.aspx?RE=1111111111" TargetMode="External"/><Relationship Id="rId249" Type="http://schemas.openxmlformats.org/officeDocument/2006/relationships/hyperlink" Target="http://apps.coj.net/PAO_PropertySearch/Basic/Detail.aspx?RE=1111111111" TargetMode="External"/><Relationship Id="rId414" Type="http://schemas.openxmlformats.org/officeDocument/2006/relationships/hyperlink" Target="http://maps.coj.net/Map_To.asp?RE=111111%201111&amp;sParam=default" TargetMode="External"/><Relationship Id="rId456" Type="http://schemas.openxmlformats.org/officeDocument/2006/relationships/hyperlink" Target="http://maps.coj.net/Map_To.asp?RE=111111%201111&amp;sParam=default" TargetMode="External"/><Relationship Id="rId498" Type="http://schemas.openxmlformats.org/officeDocument/2006/relationships/hyperlink" Target="http://maps.coj.net/Map_To.asp?RE=111111%201111&amp;sParam=default" TargetMode="External"/><Relationship Id="rId621" Type="http://schemas.openxmlformats.org/officeDocument/2006/relationships/hyperlink" Target="http://maps.coj.net/Map_To.asp?RE=111111%201111&amp;sParam=default" TargetMode="External"/><Relationship Id="rId663" Type="http://schemas.openxmlformats.org/officeDocument/2006/relationships/hyperlink" Target="http://maps.coj.net/Map_To.asp?RE=111111%201111&amp;sParam=default" TargetMode="External"/><Relationship Id="rId13" Type="http://schemas.openxmlformats.org/officeDocument/2006/relationships/hyperlink" Target="http://apps.coj.net/PAO_PropertySearch/Basic/Detail.aspx?RE=1111111111" TargetMode="External"/><Relationship Id="rId109" Type="http://schemas.openxmlformats.org/officeDocument/2006/relationships/hyperlink" Target="http://apps.coj.net/PAO_PropertySearch/Basic/Detail.aspx?RE=1111111111" TargetMode="External"/><Relationship Id="rId260" Type="http://schemas.openxmlformats.org/officeDocument/2006/relationships/hyperlink" Target="http://apps.coj.net/PAO_PropertySearch/Basic/Detail.aspx?RE=1111111111" TargetMode="External"/><Relationship Id="rId316" Type="http://schemas.openxmlformats.org/officeDocument/2006/relationships/hyperlink" Target="http://apps.coj.net/PAO_PropertySearch/Basic/Detail.aspx?RE=1111111111" TargetMode="External"/><Relationship Id="rId523" Type="http://schemas.openxmlformats.org/officeDocument/2006/relationships/hyperlink" Target="http://maps.coj.net/Map_To.asp?RE=111111%201111&amp;sParam=default" TargetMode="External"/><Relationship Id="rId719" Type="http://schemas.openxmlformats.org/officeDocument/2006/relationships/hyperlink" Target="http://maps.coj.net/Map_To.asp?RE=111111%201111&amp;sParam=default" TargetMode="External"/><Relationship Id="rId55" Type="http://schemas.openxmlformats.org/officeDocument/2006/relationships/hyperlink" Target="http://apps.coj.net/PAO_PropertySearch/Basic/Detail.aspx?RE=1111111111" TargetMode="External"/><Relationship Id="rId97" Type="http://schemas.openxmlformats.org/officeDocument/2006/relationships/hyperlink" Target="http://apps.coj.net/PAO_PropertySearch/Basic/Detail.aspx?RE=1111111111" TargetMode="External"/><Relationship Id="rId120" Type="http://schemas.openxmlformats.org/officeDocument/2006/relationships/hyperlink" Target="http://apps.coj.net/PAO_PropertySearch/Basic/Detail.aspx?RE=1111111111" TargetMode="External"/><Relationship Id="rId358" Type="http://schemas.openxmlformats.org/officeDocument/2006/relationships/hyperlink" Target="http://apps.coj.net/PAO_PropertySearch/Basic/Detail.aspx?RE=1111111111" TargetMode="External"/><Relationship Id="rId565" Type="http://schemas.openxmlformats.org/officeDocument/2006/relationships/hyperlink" Target="http://maps.coj.net/Map_To.asp?RE=111111%201111&amp;sParam=default" TargetMode="External"/><Relationship Id="rId730" Type="http://schemas.openxmlformats.org/officeDocument/2006/relationships/hyperlink" Target="http://maps.coj.net/Map_To.asp?RE=111111%201111&amp;sParam=default" TargetMode="External"/><Relationship Id="rId772" Type="http://schemas.openxmlformats.org/officeDocument/2006/relationships/hyperlink" Target="http://maps.coj.net/Map_To.asp?RE=111111%201111&amp;sParam=default" TargetMode="External"/><Relationship Id="rId162" Type="http://schemas.openxmlformats.org/officeDocument/2006/relationships/hyperlink" Target="http://apps.coj.net/PAO_PropertySearch/Basic/Detail.aspx?RE=1111111111" TargetMode="External"/><Relationship Id="rId218" Type="http://schemas.openxmlformats.org/officeDocument/2006/relationships/hyperlink" Target="http://apps.coj.net/PAO_PropertySearch/Basic/Detail.aspx?RE=1111111111" TargetMode="External"/><Relationship Id="rId425" Type="http://schemas.openxmlformats.org/officeDocument/2006/relationships/hyperlink" Target="http://maps.coj.net/Map_To.asp?RE=111111%201111&amp;sParam=default" TargetMode="External"/><Relationship Id="rId467" Type="http://schemas.openxmlformats.org/officeDocument/2006/relationships/hyperlink" Target="http://maps.coj.net/Map_To.asp?RE=111111%201111&amp;sParam=default" TargetMode="External"/><Relationship Id="rId632" Type="http://schemas.openxmlformats.org/officeDocument/2006/relationships/hyperlink" Target="http://maps.coj.net/Map_To.asp?RE=111111%201111&amp;sParam=default" TargetMode="External"/><Relationship Id="rId271" Type="http://schemas.openxmlformats.org/officeDocument/2006/relationships/hyperlink" Target="http://apps.coj.net/PAO_PropertySearch/Basic/Detail.aspx?RE=1111111111" TargetMode="External"/><Relationship Id="rId674" Type="http://schemas.openxmlformats.org/officeDocument/2006/relationships/hyperlink" Target="http://maps.coj.net/Map_To.asp?RE=111111%201111&amp;sParam=default" TargetMode="External"/><Relationship Id="rId24" Type="http://schemas.openxmlformats.org/officeDocument/2006/relationships/hyperlink" Target="http://apps.coj.net/PAO_PropertySearch/Basic/Detail.aspx?RE=1111111111" TargetMode="External"/><Relationship Id="rId66" Type="http://schemas.openxmlformats.org/officeDocument/2006/relationships/hyperlink" Target="http://apps.coj.net/PAO_PropertySearch/Basic/Detail.aspx?RE=1111111111" TargetMode="External"/><Relationship Id="rId131" Type="http://schemas.openxmlformats.org/officeDocument/2006/relationships/hyperlink" Target="http://apps.coj.net/PAO_PropertySearch/Basic/Detail.aspx?RE=1111111111" TargetMode="External"/><Relationship Id="rId327" Type="http://schemas.openxmlformats.org/officeDocument/2006/relationships/hyperlink" Target="http://apps.coj.net/PAO_PropertySearch/Basic/Detail.aspx?RE=1111111111" TargetMode="External"/><Relationship Id="rId369" Type="http://schemas.openxmlformats.org/officeDocument/2006/relationships/hyperlink" Target="http://apps.coj.net/PAO_PropertySearch/Basic/Detail.aspx?RE=1111111111" TargetMode="External"/><Relationship Id="rId534" Type="http://schemas.openxmlformats.org/officeDocument/2006/relationships/hyperlink" Target="http://maps.coj.net/Map_To.asp?RE=111111%201111&amp;sParam=default" TargetMode="External"/><Relationship Id="rId576" Type="http://schemas.openxmlformats.org/officeDocument/2006/relationships/hyperlink" Target="http://maps.coj.net/Map_To.asp?RE=111111%201111&amp;sParam=default" TargetMode="External"/><Relationship Id="rId741" Type="http://schemas.openxmlformats.org/officeDocument/2006/relationships/hyperlink" Target="http://maps.coj.net/Map_To.asp?RE=111111%201111&amp;sParam=default" TargetMode="External"/><Relationship Id="rId783" Type="http://schemas.openxmlformats.org/officeDocument/2006/relationships/hyperlink" Target="http://maps.coj.net/Map_To.asp?RE=111111%201111&amp;sParam=default" TargetMode="External"/><Relationship Id="rId173" Type="http://schemas.openxmlformats.org/officeDocument/2006/relationships/hyperlink" Target="http://apps.coj.net/PAO_PropertySearch/Basic/Detail.aspx?RE=1111111111" TargetMode="External"/><Relationship Id="rId229" Type="http://schemas.openxmlformats.org/officeDocument/2006/relationships/hyperlink" Target="http://apps.coj.net/PAO_PropertySearch/Basic/Detail.aspx?RE=1111111111" TargetMode="External"/><Relationship Id="rId380" Type="http://schemas.openxmlformats.org/officeDocument/2006/relationships/hyperlink" Target="http://apps.coj.net/PAO_PropertySearch/Basic/Detail.aspx?RE=1111111111" TargetMode="External"/><Relationship Id="rId436" Type="http://schemas.openxmlformats.org/officeDocument/2006/relationships/hyperlink" Target="http://maps.coj.net/Map_To.asp?RE=111111%201111&amp;sParam=default" TargetMode="External"/><Relationship Id="rId601" Type="http://schemas.openxmlformats.org/officeDocument/2006/relationships/hyperlink" Target="http://maps.coj.net/Map_To.asp?RE=111111%201111&amp;sParam=default" TargetMode="External"/><Relationship Id="rId643" Type="http://schemas.openxmlformats.org/officeDocument/2006/relationships/hyperlink" Target="http://maps.coj.net/Map_To.asp?RE=111111%201111&amp;sParam=default" TargetMode="External"/><Relationship Id="rId240" Type="http://schemas.openxmlformats.org/officeDocument/2006/relationships/hyperlink" Target="http://apps.coj.net/PAO_PropertySearch/Basic/Detail.aspx?RE=1111111111" TargetMode="External"/><Relationship Id="rId478" Type="http://schemas.openxmlformats.org/officeDocument/2006/relationships/hyperlink" Target="http://maps.coj.net/Map_To.asp?RE=111111%201111&amp;sParam=default" TargetMode="External"/><Relationship Id="rId685" Type="http://schemas.openxmlformats.org/officeDocument/2006/relationships/hyperlink" Target="http://maps.coj.net/Map_To.asp?RE=111111%201111&amp;sParam=default" TargetMode="External"/><Relationship Id="rId35" Type="http://schemas.openxmlformats.org/officeDocument/2006/relationships/hyperlink" Target="http://apps.coj.net/PAO_PropertySearch/Basic/Detail.aspx?RE=1111111111" TargetMode="External"/><Relationship Id="rId77" Type="http://schemas.openxmlformats.org/officeDocument/2006/relationships/hyperlink" Target="http://apps.coj.net/PAO_PropertySearch/Basic/Detail.aspx?RE=1111111111" TargetMode="External"/><Relationship Id="rId100" Type="http://schemas.openxmlformats.org/officeDocument/2006/relationships/hyperlink" Target="http://apps.coj.net/PAO_PropertySearch/Basic/Detail.aspx?RE=1111111111" TargetMode="External"/><Relationship Id="rId282" Type="http://schemas.openxmlformats.org/officeDocument/2006/relationships/hyperlink" Target="http://apps.coj.net/PAO_PropertySearch/Basic/Detail.aspx?RE=1111111111" TargetMode="External"/><Relationship Id="rId338" Type="http://schemas.openxmlformats.org/officeDocument/2006/relationships/hyperlink" Target="http://apps.coj.net/PAO_PropertySearch/Basic/Detail.aspx?RE=1111111111" TargetMode="External"/><Relationship Id="rId503" Type="http://schemas.openxmlformats.org/officeDocument/2006/relationships/hyperlink" Target="http://maps.coj.net/Map_To.asp?RE=111111%201111&amp;sParam=default" TargetMode="External"/><Relationship Id="rId545" Type="http://schemas.openxmlformats.org/officeDocument/2006/relationships/hyperlink" Target="http://maps.coj.net/Map_To.asp?RE=111111%201111&amp;sParam=default" TargetMode="External"/><Relationship Id="rId587" Type="http://schemas.openxmlformats.org/officeDocument/2006/relationships/hyperlink" Target="http://maps.coj.net/Map_To.asp?RE=111111%201111&amp;sParam=default" TargetMode="External"/><Relationship Id="rId710" Type="http://schemas.openxmlformats.org/officeDocument/2006/relationships/hyperlink" Target="http://maps.coj.net/Map_To.asp?RE=111111%201111&amp;sParam=default" TargetMode="External"/><Relationship Id="rId752" Type="http://schemas.openxmlformats.org/officeDocument/2006/relationships/hyperlink" Target="http://maps.coj.net/Map_To.asp?RE=111111%201111&amp;sParam=default" TargetMode="External"/><Relationship Id="rId8" Type="http://schemas.openxmlformats.org/officeDocument/2006/relationships/hyperlink" Target="http://apps.coj.net/PAO_PropertySearch/Basic/Detail.aspx?RE=1111111111" TargetMode="External"/><Relationship Id="rId142" Type="http://schemas.openxmlformats.org/officeDocument/2006/relationships/hyperlink" Target="http://apps.coj.net/PAO_PropertySearch/Basic/Detail.aspx?RE=1111111111" TargetMode="External"/><Relationship Id="rId184" Type="http://schemas.openxmlformats.org/officeDocument/2006/relationships/hyperlink" Target="http://apps.coj.net/PAO_PropertySearch/Basic/Detail.aspx?RE=1111111111" TargetMode="External"/><Relationship Id="rId391" Type="http://schemas.openxmlformats.org/officeDocument/2006/relationships/hyperlink" Target="http://apps.coj.net/PAO_PropertySearch/Basic/Detail.aspx?RE=1111111111" TargetMode="External"/><Relationship Id="rId405" Type="http://schemas.openxmlformats.org/officeDocument/2006/relationships/hyperlink" Target="http://maps.coj.net/Map_To.asp?RE=111111%201111&amp;sParam=default" TargetMode="External"/><Relationship Id="rId447" Type="http://schemas.openxmlformats.org/officeDocument/2006/relationships/hyperlink" Target="http://maps.coj.net/Map_To.asp?RE=111111%201111&amp;sParam=default" TargetMode="External"/><Relationship Id="rId612" Type="http://schemas.openxmlformats.org/officeDocument/2006/relationships/hyperlink" Target="http://maps.coj.net/Map_To.asp?RE=111111%201111&amp;sParam=default" TargetMode="External"/><Relationship Id="rId251" Type="http://schemas.openxmlformats.org/officeDocument/2006/relationships/hyperlink" Target="http://apps.coj.net/PAO_PropertySearch/Basic/Detail.aspx?RE=1111111111" TargetMode="External"/><Relationship Id="rId489" Type="http://schemas.openxmlformats.org/officeDocument/2006/relationships/hyperlink" Target="http://maps.coj.net/Map_To.asp?RE=111111%201111&amp;sParam=default" TargetMode="External"/><Relationship Id="rId654" Type="http://schemas.openxmlformats.org/officeDocument/2006/relationships/hyperlink" Target="http://maps.coj.net/Map_To.asp?RE=111111%201111&amp;sParam=default" TargetMode="External"/><Relationship Id="rId696" Type="http://schemas.openxmlformats.org/officeDocument/2006/relationships/hyperlink" Target="http://maps.coj.net/Map_To.asp?RE=111111%201111&amp;sParam=default" TargetMode="External"/><Relationship Id="rId46" Type="http://schemas.openxmlformats.org/officeDocument/2006/relationships/hyperlink" Target="http://apps.coj.net/PAO_PropertySearch/Basic/Detail.aspx?RE=1111111111" TargetMode="External"/><Relationship Id="rId293" Type="http://schemas.openxmlformats.org/officeDocument/2006/relationships/hyperlink" Target="http://apps.coj.net/PAO_PropertySearch/Basic/Detail.aspx?RE=1111111111" TargetMode="External"/><Relationship Id="rId307" Type="http://schemas.openxmlformats.org/officeDocument/2006/relationships/hyperlink" Target="http://apps.coj.net/PAO_PropertySearch/Basic/Detail.aspx?RE=1111111111" TargetMode="External"/><Relationship Id="rId349" Type="http://schemas.openxmlformats.org/officeDocument/2006/relationships/hyperlink" Target="http://apps.coj.net/PAO_PropertySearch/Basic/Detail.aspx?RE=1111111111" TargetMode="External"/><Relationship Id="rId514" Type="http://schemas.openxmlformats.org/officeDocument/2006/relationships/hyperlink" Target="http://maps.coj.net/Map_To.asp?RE=111111%201111&amp;sParam=default" TargetMode="External"/><Relationship Id="rId556" Type="http://schemas.openxmlformats.org/officeDocument/2006/relationships/hyperlink" Target="http://maps.coj.net/Map_To.asp?RE=111111%201111&amp;sParam=default" TargetMode="External"/><Relationship Id="rId721" Type="http://schemas.openxmlformats.org/officeDocument/2006/relationships/hyperlink" Target="http://maps.coj.net/Map_To.asp?RE=111111%201111&amp;sParam=default" TargetMode="External"/><Relationship Id="rId763" Type="http://schemas.openxmlformats.org/officeDocument/2006/relationships/hyperlink" Target="http://maps.coj.net/Map_To.asp?RE=111111%201111&amp;sParam=default" TargetMode="External"/><Relationship Id="rId88" Type="http://schemas.openxmlformats.org/officeDocument/2006/relationships/hyperlink" Target="http://apps.coj.net/PAO_PropertySearch/Basic/Detail.aspx?RE=1111111111" TargetMode="External"/><Relationship Id="rId111" Type="http://schemas.openxmlformats.org/officeDocument/2006/relationships/hyperlink" Target="http://apps.coj.net/PAO_PropertySearch/Basic/Detail.aspx?RE=1111111111" TargetMode="External"/><Relationship Id="rId153" Type="http://schemas.openxmlformats.org/officeDocument/2006/relationships/hyperlink" Target="http://apps.coj.net/PAO_PropertySearch/Basic/Detail.aspx?RE=1111111111" TargetMode="External"/><Relationship Id="rId195" Type="http://schemas.openxmlformats.org/officeDocument/2006/relationships/hyperlink" Target="http://apps.coj.net/PAO_PropertySearch/Basic/Detail.aspx?RE=1111111111" TargetMode="External"/><Relationship Id="rId209" Type="http://schemas.openxmlformats.org/officeDocument/2006/relationships/hyperlink" Target="http://apps.coj.net/PAO_PropertySearch/Basic/Detail.aspx?RE=1111111111" TargetMode="External"/><Relationship Id="rId360" Type="http://schemas.openxmlformats.org/officeDocument/2006/relationships/hyperlink" Target="http://apps.coj.net/PAO_PropertySearch/Basic/Detail.aspx?RE=1111111111" TargetMode="External"/><Relationship Id="rId416" Type="http://schemas.openxmlformats.org/officeDocument/2006/relationships/hyperlink" Target="http://maps.coj.net/Map_To.asp?RE=111111%201111&amp;sParam=default" TargetMode="External"/><Relationship Id="rId598" Type="http://schemas.openxmlformats.org/officeDocument/2006/relationships/hyperlink" Target="http://maps.coj.net/Map_To.asp?RE=111111%201111&amp;sParam=default" TargetMode="External"/><Relationship Id="rId220" Type="http://schemas.openxmlformats.org/officeDocument/2006/relationships/hyperlink" Target="http://apps.coj.net/PAO_PropertySearch/Basic/Detail.aspx?RE=1111111111" TargetMode="External"/><Relationship Id="rId458" Type="http://schemas.openxmlformats.org/officeDocument/2006/relationships/hyperlink" Target="http://maps.coj.net/Map_To.asp?RE=111111%201111&amp;sParam=default" TargetMode="External"/><Relationship Id="rId623" Type="http://schemas.openxmlformats.org/officeDocument/2006/relationships/hyperlink" Target="http://maps.coj.net/Map_To.asp?RE=111111%201111&amp;sParam=default" TargetMode="External"/><Relationship Id="rId665" Type="http://schemas.openxmlformats.org/officeDocument/2006/relationships/hyperlink" Target="http://maps.coj.net/Map_To.asp?RE=111111%201111&amp;sParam=default" TargetMode="External"/><Relationship Id="rId15" Type="http://schemas.openxmlformats.org/officeDocument/2006/relationships/hyperlink" Target="http://apps.coj.net/PAO_PropertySearch/Basic/Detail.aspx?RE=1111111111" TargetMode="External"/><Relationship Id="rId57" Type="http://schemas.openxmlformats.org/officeDocument/2006/relationships/hyperlink" Target="http://apps.coj.net/PAO_PropertySearch/Basic/Detail.aspx?RE=1111111111" TargetMode="External"/><Relationship Id="rId262" Type="http://schemas.openxmlformats.org/officeDocument/2006/relationships/hyperlink" Target="http://apps.coj.net/PAO_PropertySearch/Basic/Detail.aspx?RE=1111111111" TargetMode="External"/><Relationship Id="rId318" Type="http://schemas.openxmlformats.org/officeDocument/2006/relationships/hyperlink" Target="http://apps.coj.net/PAO_PropertySearch/Basic/Detail.aspx?RE=1111111111" TargetMode="External"/><Relationship Id="rId525" Type="http://schemas.openxmlformats.org/officeDocument/2006/relationships/hyperlink" Target="http://maps.coj.net/Map_To.asp?RE=111111%201111&amp;sParam=default" TargetMode="External"/><Relationship Id="rId567" Type="http://schemas.openxmlformats.org/officeDocument/2006/relationships/hyperlink" Target="http://maps.coj.net/Map_To.asp?RE=111111%201111&amp;sParam=default" TargetMode="External"/><Relationship Id="rId732" Type="http://schemas.openxmlformats.org/officeDocument/2006/relationships/hyperlink" Target="http://maps.coj.net/Map_To.asp?RE=111111%201111&amp;sParam=default" TargetMode="External"/><Relationship Id="rId99" Type="http://schemas.openxmlformats.org/officeDocument/2006/relationships/hyperlink" Target="http://apps.coj.net/PAO_PropertySearch/Basic/Detail.aspx?RE=1111111111" TargetMode="External"/><Relationship Id="rId122" Type="http://schemas.openxmlformats.org/officeDocument/2006/relationships/hyperlink" Target="http://apps.coj.net/PAO_PropertySearch/Basic/Detail.aspx?RE=1111111111" TargetMode="External"/><Relationship Id="rId164" Type="http://schemas.openxmlformats.org/officeDocument/2006/relationships/hyperlink" Target="http://apps.coj.net/PAO_PropertySearch/Basic/Detail.aspx?RE=1111111111" TargetMode="External"/><Relationship Id="rId371" Type="http://schemas.openxmlformats.org/officeDocument/2006/relationships/hyperlink" Target="http://apps.coj.net/PAO_PropertySearch/Basic/Detail.aspx?RE=1111111111" TargetMode="External"/><Relationship Id="rId774" Type="http://schemas.openxmlformats.org/officeDocument/2006/relationships/hyperlink" Target="http://maps.coj.net/Map_To.asp?RE=111111%201111&amp;sParam=default" TargetMode="External"/><Relationship Id="rId427" Type="http://schemas.openxmlformats.org/officeDocument/2006/relationships/hyperlink" Target="http://maps.coj.net/Map_To.asp?RE=111111%201111&amp;sParam=default" TargetMode="External"/><Relationship Id="rId469" Type="http://schemas.openxmlformats.org/officeDocument/2006/relationships/hyperlink" Target="http://maps.coj.net/Map_To.asp?RE=111111%201111&amp;sParam=default" TargetMode="External"/><Relationship Id="rId634" Type="http://schemas.openxmlformats.org/officeDocument/2006/relationships/hyperlink" Target="http://maps.coj.net/Map_To.asp?RE=111111%201111&amp;sParam=default" TargetMode="External"/><Relationship Id="rId676" Type="http://schemas.openxmlformats.org/officeDocument/2006/relationships/hyperlink" Target="http://maps.coj.net/Map_To.asp?RE=111111%201111&amp;sParam=default" TargetMode="External"/><Relationship Id="rId26" Type="http://schemas.openxmlformats.org/officeDocument/2006/relationships/hyperlink" Target="http://apps.coj.net/PAO_PropertySearch/Basic/Detail.aspx?RE=1111111111" TargetMode="External"/><Relationship Id="rId231" Type="http://schemas.openxmlformats.org/officeDocument/2006/relationships/hyperlink" Target="http://apps.coj.net/PAO_PropertySearch/Basic/Detail.aspx?RE=1111111111" TargetMode="External"/><Relationship Id="rId273" Type="http://schemas.openxmlformats.org/officeDocument/2006/relationships/hyperlink" Target="http://apps.coj.net/PAO_PropertySearch/Basic/Detail.aspx?RE=1111111111" TargetMode="External"/><Relationship Id="rId329" Type="http://schemas.openxmlformats.org/officeDocument/2006/relationships/hyperlink" Target="http://apps.coj.net/PAO_PropertySearch/Basic/Detail.aspx?RE=1111111111" TargetMode="External"/><Relationship Id="rId480" Type="http://schemas.openxmlformats.org/officeDocument/2006/relationships/hyperlink" Target="http://maps.coj.net/Map_To.asp?RE=111111%201111&amp;sParam=default" TargetMode="External"/><Relationship Id="rId536" Type="http://schemas.openxmlformats.org/officeDocument/2006/relationships/hyperlink" Target="http://maps.coj.net/Map_To.asp?RE=111111%201111&amp;sParam=default" TargetMode="External"/><Relationship Id="rId701" Type="http://schemas.openxmlformats.org/officeDocument/2006/relationships/hyperlink" Target="http://maps.coj.net/Map_To.asp?RE=111111%201111&amp;sParam=default" TargetMode="External"/><Relationship Id="rId68" Type="http://schemas.openxmlformats.org/officeDocument/2006/relationships/hyperlink" Target="http://apps.coj.net/PAO_PropertySearch/Basic/Detail.aspx?RE=1111111111" TargetMode="External"/><Relationship Id="rId133" Type="http://schemas.openxmlformats.org/officeDocument/2006/relationships/hyperlink" Target="http://apps.coj.net/PAO_PropertySearch/Basic/Detail.aspx?RE=1111111111" TargetMode="External"/><Relationship Id="rId175" Type="http://schemas.openxmlformats.org/officeDocument/2006/relationships/hyperlink" Target="http://apps.coj.net/PAO_PropertySearch/Basic/Detail.aspx?RE=1111111111" TargetMode="External"/><Relationship Id="rId340" Type="http://schemas.openxmlformats.org/officeDocument/2006/relationships/hyperlink" Target="http://apps.coj.net/PAO_PropertySearch/Basic/Detail.aspx?RE=1111111111" TargetMode="External"/><Relationship Id="rId578" Type="http://schemas.openxmlformats.org/officeDocument/2006/relationships/hyperlink" Target="http://maps.coj.net/Map_To.asp?RE=111111%201111&amp;sParam=default" TargetMode="External"/><Relationship Id="rId743" Type="http://schemas.openxmlformats.org/officeDocument/2006/relationships/hyperlink" Target="http://maps.coj.net/Map_To.asp?RE=111111%201111&amp;sParam=default" TargetMode="External"/><Relationship Id="rId785" Type="http://schemas.openxmlformats.org/officeDocument/2006/relationships/hyperlink" Target="http://maps.coj.net/Map_To.asp?RE=111111%201111&amp;sParam=default" TargetMode="External"/><Relationship Id="rId200" Type="http://schemas.openxmlformats.org/officeDocument/2006/relationships/hyperlink" Target="http://apps.coj.net/PAO_PropertySearch/Basic/Detail.aspx?RE=1111111111" TargetMode="External"/><Relationship Id="rId382" Type="http://schemas.openxmlformats.org/officeDocument/2006/relationships/hyperlink" Target="http://apps.coj.net/PAO_PropertySearch/Basic/Detail.aspx?RE=1111111111" TargetMode="External"/><Relationship Id="rId438" Type="http://schemas.openxmlformats.org/officeDocument/2006/relationships/hyperlink" Target="http://maps.coj.net/Map_To.asp?RE=111111%201111&amp;sParam=default" TargetMode="External"/><Relationship Id="rId603" Type="http://schemas.openxmlformats.org/officeDocument/2006/relationships/hyperlink" Target="http://maps.coj.net/Map_To.asp?RE=111111%201111&amp;sParam=default" TargetMode="External"/><Relationship Id="rId645" Type="http://schemas.openxmlformats.org/officeDocument/2006/relationships/hyperlink" Target="http://maps.coj.net/Map_To.asp?RE=111111%201111&amp;sParam=default" TargetMode="External"/><Relationship Id="rId687" Type="http://schemas.openxmlformats.org/officeDocument/2006/relationships/hyperlink" Target="http://maps.coj.net/Map_To.asp?RE=111111%201111&amp;sParam=default" TargetMode="External"/><Relationship Id="rId242" Type="http://schemas.openxmlformats.org/officeDocument/2006/relationships/hyperlink" Target="http://apps.coj.net/PAO_PropertySearch/Basic/Detail.aspx?RE=1111111111" TargetMode="External"/><Relationship Id="rId284" Type="http://schemas.openxmlformats.org/officeDocument/2006/relationships/hyperlink" Target="http://apps.coj.net/PAO_PropertySearch/Basic/Detail.aspx?RE=1111111111" TargetMode="External"/><Relationship Id="rId491" Type="http://schemas.openxmlformats.org/officeDocument/2006/relationships/hyperlink" Target="http://maps.coj.net/Map_To.asp?RE=111111%201111&amp;sParam=default" TargetMode="External"/><Relationship Id="rId505" Type="http://schemas.openxmlformats.org/officeDocument/2006/relationships/hyperlink" Target="http://maps.coj.net/Map_To.asp?RE=111111%201111&amp;sParam=default" TargetMode="External"/><Relationship Id="rId712" Type="http://schemas.openxmlformats.org/officeDocument/2006/relationships/hyperlink" Target="http://maps.coj.net/Map_To.asp?RE=111111%201111&amp;sParam=default" TargetMode="External"/><Relationship Id="rId37" Type="http://schemas.openxmlformats.org/officeDocument/2006/relationships/hyperlink" Target="http://apps.coj.net/PAO_PropertySearch/Basic/Detail.aspx?RE=1111111111" TargetMode="External"/><Relationship Id="rId79" Type="http://schemas.openxmlformats.org/officeDocument/2006/relationships/hyperlink" Target="http://apps.coj.net/PAO_PropertySearch/Basic/Detail.aspx?RE=1111111111" TargetMode="External"/><Relationship Id="rId102" Type="http://schemas.openxmlformats.org/officeDocument/2006/relationships/hyperlink" Target="http://apps.coj.net/PAO_PropertySearch/Basic/Detail.aspx?RE=1111111111" TargetMode="External"/><Relationship Id="rId144" Type="http://schemas.openxmlformats.org/officeDocument/2006/relationships/hyperlink" Target="http://apps.coj.net/PAO_PropertySearch/Basic/Detail.aspx?RE=1111111111" TargetMode="External"/><Relationship Id="rId547" Type="http://schemas.openxmlformats.org/officeDocument/2006/relationships/hyperlink" Target="http://maps.coj.net/Map_To.asp?RE=111111%201111&amp;sParam=default" TargetMode="External"/><Relationship Id="rId589" Type="http://schemas.openxmlformats.org/officeDocument/2006/relationships/hyperlink" Target="http://maps.coj.net/Map_To.asp?RE=111111%201111&amp;sParam=default" TargetMode="External"/><Relationship Id="rId754" Type="http://schemas.openxmlformats.org/officeDocument/2006/relationships/hyperlink" Target="http://maps.coj.net/Map_To.asp?RE=111111%201111&amp;sParam=default" TargetMode="External"/><Relationship Id="rId90" Type="http://schemas.openxmlformats.org/officeDocument/2006/relationships/hyperlink" Target="http://apps.coj.net/PAO_PropertySearch/Basic/Detail.aspx?RE=1111111111" TargetMode="External"/><Relationship Id="rId186" Type="http://schemas.openxmlformats.org/officeDocument/2006/relationships/hyperlink" Target="http://apps.coj.net/PAO_PropertySearch/Basic/Detail.aspx?RE=1111111111" TargetMode="External"/><Relationship Id="rId351" Type="http://schemas.openxmlformats.org/officeDocument/2006/relationships/hyperlink" Target="http://apps.coj.net/PAO_PropertySearch/Basic/Detail.aspx?RE=1111111111" TargetMode="External"/><Relationship Id="rId393" Type="http://schemas.openxmlformats.org/officeDocument/2006/relationships/hyperlink" Target="http://apps.coj.net/PAO_PropertySearch/Basic/Detail.aspx?RE=1111111111" TargetMode="External"/><Relationship Id="rId407" Type="http://schemas.openxmlformats.org/officeDocument/2006/relationships/hyperlink" Target="http://maps.coj.net/Map_To.asp?RE=111111%201111&amp;sParam=default" TargetMode="External"/><Relationship Id="rId449" Type="http://schemas.openxmlformats.org/officeDocument/2006/relationships/hyperlink" Target="http://maps.coj.net/Map_To.asp?RE=111111%201111&amp;sParam=default" TargetMode="External"/><Relationship Id="rId614" Type="http://schemas.openxmlformats.org/officeDocument/2006/relationships/hyperlink" Target="http://maps.coj.net/Map_To.asp?RE=111111%201111&amp;sParam=default" TargetMode="External"/><Relationship Id="rId656" Type="http://schemas.openxmlformats.org/officeDocument/2006/relationships/hyperlink" Target="http://maps.coj.net/Map_To.asp?RE=111111%201111&amp;sParam=default" TargetMode="External"/><Relationship Id="rId211" Type="http://schemas.openxmlformats.org/officeDocument/2006/relationships/hyperlink" Target="http://apps.coj.net/PAO_PropertySearch/Basic/Detail.aspx?RE=1111111111" TargetMode="External"/><Relationship Id="rId253" Type="http://schemas.openxmlformats.org/officeDocument/2006/relationships/hyperlink" Target="http://apps.coj.net/PAO_PropertySearch/Basic/Detail.aspx?RE=1111111111" TargetMode="External"/><Relationship Id="rId295" Type="http://schemas.openxmlformats.org/officeDocument/2006/relationships/hyperlink" Target="http://apps.coj.net/PAO_PropertySearch/Basic/Detail.aspx?RE=1111111111" TargetMode="External"/><Relationship Id="rId309" Type="http://schemas.openxmlformats.org/officeDocument/2006/relationships/hyperlink" Target="http://apps.coj.net/PAO_PropertySearch/Basic/Detail.aspx?RE=1111111111" TargetMode="External"/><Relationship Id="rId460" Type="http://schemas.openxmlformats.org/officeDocument/2006/relationships/hyperlink" Target="http://maps.coj.net/Map_To.asp?RE=111111%201111&amp;sParam=default" TargetMode="External"/><Relationship Id="rId516" Type="http://schemas.openxmlformats.org/officeDocument/2006/relationships/hyperlink" Target="http://maps.coj.net/Map_To.asp?RE=111111%201111&amp;sParam=default" TargetMode="External"/><Relationship Id="rId698" Type="http://schemas.openxmlformats.org/officeDocument/2006/relationships/hyperlink" Target="http://maps.coj.net/Map_To.asp?RE=111111%201111&amp;sParam=default" TargetMode="External"/><Relationship Id="rId48" Type="http://schemas.openxmlformats.org/officeDocument/2006/relationships/hyperlink" Target="http://apps.coj.net/PAO_PropertySearch/Basic/Detail.aspx?RE=1111111111" TargetMode="External"/><Relationship Id="rId113" Type="http://schemas.openxmlformats.org/officeDocument/2006/relationships/hyperlink" Target="http://apps.coj.net/PAO_PropertySearch/Basic/Detail.aspx?RE=1111111111" TargetMode="External"/><Relationship Id="rId320" Type="http://schemas.openxmlformats.org/officeDocument/2006/relationships/hyperlink" Target="http://apps.coj.net/PAO_PropertySearch/Basic/Detail.aspx?RE=1111111111" TargetMode="External"/><Relationship Id="rId558" Type="http://schemas.openxmlformats.org/officeDocument/2006/relationships/hyperlink" Target="http://maps.coj.net/Map_To.asp?RE=111111%201111&amp;sParam=default" TargetMode="External"/><Relationship Id="rId723" Type="http://schemas.openxmlformats.org/officeDocument/2006/relationships/hyperlink" Target="http://maps.coj.net/Map_To.asp?RE=111111%201111&amp;sParam=default" TargetMode="External"/><Relationship Id="rId765" Type="http://schemas.openxmlformats.org/officeDocument/2006/relationships/hyperlink" Target="http://maps.coj.net/Map_To.asp?RE=111111%201111&amp;sParam=default" TargetMode="External"/><Relationship Id="rId155" Type="http://schemas.openxmlformats.org/officeDocument/2006/relationships/hyperlink" Target="http://apps.coj.net/PAO_PropertySearch/Basic/Detail.aspx?RE=1111111111" TargetMode="External"/><Relationship Id="rId197" Type="http://schemas.openxmlformats.org/officeDocument/2006/relationships/hyperlink" Target="http://apps.coj.net/PAO_PropertySearch/Basic/Detail.aspx?RE=1111111111" TargetMode="External"/><Relationship Id="rId362" Type="http://schemas.openxmlformats.org/officeDocument/2006/relationships/hyperlink" Target="http://apps.coj.net/PAO_PropertySearch/Basic/Detail.aspx?RE=1111111111" TargetMode="External"/><Relationship Id="rId418" Type="http://schemas.openxmlformats.org/officeDocument/2006/relationships/hyperlink" Target="http://maps.coj.net/Map_To.asp?RE=111111%201111&amp;sParam=default" TargetMode="External"/><Relationship Id="rId625" Type="http://schemas.openxmlformats.org/officeDocument/2006/relationships/hyperlink" Target="http://maps.coj.net/Map_To.asp?RE=111111%201111&amp;sParam=default" TargetMode="External"/><Relationship Id="rId222" Type="http://schemas.openxmlformats.org/officeDocument/2006/relationships/hyperlink" Target="http://apps.coj.net/PAO_PropertySearch/Basic/Detail.aspx?RE=1111111111" TargetMode="External"/><Relationship Id="rId264" Type="http://schemas.openxmlformats.org/officeDocument/2006/relationships/hyperlink" Target="http://apps.coj.net/PAO_PropertySearch/Basic/Detail.aspx?RE=1111111111" TargetMode="External"/><Relationship Id="rId471" Type="http://schemas.openxmlformats.org/officeDocument/2006/relationships/hyperlink" Target="http://maps.coj.net/Map_To.asp?RE=111111%201111&amp;sParam=default" TargetMode="External"/><Relationship Id="rId667" Type="http://schemas.openxmlformats.org/officeDocument/2006/relationships/hyperlink" Target="http://maps.coj.net/Map_To.asp?RE=111111%201111&amp;sParam=default" TargetMode="External"/><Relationship Id="rId17" Type="http://schemas.openxmlformats.org/officeDocument/2006/relationships/hyperlink" Target="http://apps.coj.net/PAO_PropertySearch/Basic/Detail.aspx?RE=1111111111" TargetMode="External"/><Relationship Id="rId59" Type="http://schemas.openxmlformats.org/officeDocument/2006/relationships/hyperlink" Target="http://apps.coj.net/PAO_PropertySearch/Basic/Detail.aspx?RE=1111111111" TargetMode="External"/><Relationship Id="rId124" Type="http://schemas.openxmlformats.org/officeDocument/2006/relationships/hyperlink" Target="http://apps.coj.net/PAO_PropertySearch/Basic/Detail.aspx?RE=1111111111" TargetMode="External"/><Relationship Id="rId527" Type="http://schemas.openxmlformats.org/officeDocument/2006/relationships/hyperlink" Target="http://maps.coj.net/Map_To.asp?RE=111111%201111&amp;sParam=default" TargetMode="External"/><Relationship Id="rId569" Type="http://schemas.openxmlformats.org/officeDocument/2006/relationships/hyperlink" Target="http://maps.coj.net/Map_To.asp?RE=111111%201111&amp;sParam=default" TargetMode="External"/><Relationship Id="rId734" Type="http://schemas.openxmlformats.org/officeDocument/2006/relationships/hyperlink" Target="http://maps.coj.net/Map_To.asp?RE=111111%201111&amp;sParam=default" TargetMode="External"/><Relationship Id="rId776" Type="http://schemas.openxmlformats.org/officeDocument/2006/relationships/hyperlink" Target="http://maps.coj.net/Map_To.asp?RE=111111%201111&amp;sParam=default" TargetMode="External"/><Relationship Id="rId70" Type="http://schemas.openxmlformats.org/officeDocument/2006/relationships/hyperlink" Target="http://apps.coj.net/PAO_PropertySearch/Basic/Detail.aspx?RE=1111111111" TargetMode="External"/><Relationship Id="rId166" Type="http://schemas.openxmlformats.org/officeDocument/2006/relationships/hyperlink" Target="http://apps.coj.net/PAO_PropertySearch/Basic/Detail.aspx?RE=1111111111" TargetMode="External"/><Relationship Id="rId331" Type="http://schemas.openxmlformats.org/officeDocument/2006/relationships/hyperlink" Target="http://apps.coj.net/PAO_PropertySearch/Basic/Detail.aspx?RE=1111111111" TargetMode="External"/><Relationship Id="rId373" Type="http://schemas.openxmlformats.org/officeDocument/2006/relationships/hyperlink" Target="http://apps.coj.net/PAO_PropertySearch/Basic/Detail.aspx?RE=1111111111" TargetMode="External"/><Relationship Id="rId429" Type="http://schemas.openxmlformats.org/officeDocument/2006/relationships/hyperlink" Target="http://maps.coj.net/Map_To.asp?RE=111111%201111&amp;sParam=default" TargetMode="External"/><Relationship Id="rId580" Type="http://schemas.openxmlformats.org/officeDocument/2006/relationships/hyperlink" Target="http://maps.coj.net/Map_To.asp?RE=111111%201111&amp;sParam=default" TargetMode="External"/><Relationship Id="rId636" Type="http://schemas.openxmlformats.org/officeDocument/2006/relationships/hyperlink" Target="http://maps.coj.net/Map_To.asp?RE=111111%201111&amp;sParam=default" TargetMode="External"/><Relationship Id="rId1" Type="http://schemas.openxmlformats.org/officeDocument/2006/relationships/hyperlink" Target="http://maps.coj.net/Map_To.asp?RE=000204%200000&amp;sParam=default" TargetMode="External"/><Relationship Id="rId233" Type="http://schemas.openxmlformats.org/officeDocument/2006/relationships/hyperlink" Target="http://apps.coj.net/PAO_PropertySearch/Basic/Detail.aspx?RE=1111111111" TargetMode="External"/><Relationship Id="rId440" Type="http://schemas.openxmlformats.org/officeDocument/2006/relationships/hyperlink" Target="http://maps.coj.net/Map_To.asp?RE=111111%201111&amp;sParam=default" TargetMode="External"/><Relationship Id="rId678" Type="http://schemas.openxmlformats.org/officeDocument/2006/relationships/hyperlink" Target="http://maps.coj.net/Map_To.asp?RE=111111%201111&amp;sParam=default" TargetMode="External"/><Relationship Id="rId28" Type="http://schemas.openxmlformats.org/officeDocument/2006/relationships/hyperlink" Target="http://apps.coj.net/PAO_PropertySearch/Basic/Detail.aspx?RE=1111111111" TargetMode="External"/><Relationship Id="rId275" Type="http://schemas.openxmlformats.org/officeDocument/2006/relationships/hyperlink" Target="http://apps.coj.net/PAO_PropertySearch/Basic/Detail.aspx?RE=1111111111" TargetMode="External"/><Relationship Id="rId300" Type="http://schemas.openxmlformats.org/officeDocument/2006/relationships/hyperlink" Target="http://apps.coj.net/PAO_PropertySearch/Basic/Detail.aspx?RE=1111111111" TargetMode="External"/><Relationship Id="rId482" Type="http://schemas.openxmlformats.org/officeDocument/2006/relationships/hyperlink" Target="http://maps.coj.net/Map_To.asp?RE=111111%201111&amp;sParam=default" TargetMode="External"/><Relationship Id="rId538" Type="http://schemas.openxmlformats.org/officeDocument/2006/relationships/hyperlink" Target="http://maps.coj.net/Map_To.asp?RE=111111%201111&amp;sParam=default" TargetMode="External"/><Relationship Id="rId703" Type="http://schemas.openxmlformats.org/officeDocument/2006/relationships/hyperlink" Target="http://maps.coj.net/Map_To.asp?RE=111111%201111&amp;sParam=default" TargetMode="External"/><Relationship Id="rId745" Type="http://schemas.openxmlformats.org/officeDocument/2006/relationships/hyperlink" Target="http://maps.coj.net/Map_To.asp?RE=111111%201111&amp;sParam=default" TargetMode="External"/><Relationship Id="rId81" Type="http://schemas.openxmlformats.org/officeDocument/2006/relationships/hyperlink" Target="http://apps.coj.net/PAO_PropertySearch/Basic/Detail.aspx?RE=1111111111" TargetMode="External"/><Relationship Id="rId135" Type="http://schemas.openxmlformats.org/officeDocument/2006/relationships/hyperlink" Target="http://apps.coj.net/PAO_PropertySearch/Basic/Detail.aspx?RE=1111111111" TargetMode="External"/><Relationship Id="rId177" Type="http://schemas.openxmlformats.org/officeDocument/2006/relationships/hyperlink" Target="http://apps.coj.net/PAO_PropertySearch/Basic/Detail.aspx?RE=1111111111" TargetMode="External"/><Relationship Id="rId342" Type="http://schemas.openxmlformats.org/officeDocument/2006/relationships/hyperlink" Target="http://apps.coj.net/PAO_PropertySearch/Basic/Detail.aspx?RE=1111111111" TargetMode="External"/><Relationship Id="rId384" Type="http://schemas.openxmlformats.org/officeDocument/2006/relationships/hyperlink" Target="http://apps.coj.net/PAO_PropertySearch/Basic/Detail.aspx?RE=1111111111" TargetMode="External"/><Relationship Id="rId591" Type="http://schemas.openxmlformats.org/officeDocument/2006/relationships/hyperlink" Target="http://maps.coj.net/Map_To.asp?RE=111111%201111&amp;sParam=default" TargetMode="External"/><Relationship Id="rId605" Type="http://schemas.openxmlformats.org/officeDocument/2006/relationships/hyperlink" Target="http://maps.coj.net/Map_To.asp?RE=111111%201111&amp;sParam=default" TargetMode="External"/><Relationship Id="rId787" Type="http://schemas.openxmlformats.org/officeDocument/2006/relationships/hyperlink" Target="http://maps.coj.net/Map_To.asp?RE=111111%201111&amp;sParam=default" TargetMode="External"/><Relationship Id="rId202" Type="http://schemas.openxmlformats.org/officeDocument/2006/relationships/hyperlink" Target="http://apps.coj.net/PAO_PropertySearch/Basic/Detail.aspx?RE=1111111111" TargetMode="External"/><Relationship Id="rId244" Type="http://schemas.openxmlformats.org/officeDocument/2006/relationships/hyperlink" Target="http://apps.coj.net/PAO_PropertySearch/Basic/Detail.aspx?RE=1111111111" TargetMode="External"/><Relationship Id="rId647" Type="http://schemas.openxmlformats.org/officeDocument/2006/relationships/hyperlink" Target="http://maps.coj.net/Map_To.asp?RE=111111%201111&amp;sParam=default" TargetMode="External"/><Relationship Id="rId689" Type="http://schemas.openxmlformats.org/officeDocument/2006/relationships/hyperlink" Target="http://maps.coj.net/Map_To.asp?RE=111111%201111&amp;sParam=default" TargetMode="External"/><Relationship Id="rId39" Type="http://schemas.openxmlformats.org/officeDocument/2006/relationships/hyperlink" Target="http://apps.coj.net/PAO_PropertySearch/Basic/Detail.aspx?RE=1111111111" TargetMode="External"/><Relationship Id="rId286" Type="http://schemas.openxmlformats.org/officeDocument/2006/relationships/hyperlink" Target="http://apps.coj.net/PAO_PropertySearch/Basic/Detail.aspx?RE=1111111111" TargetMode="External"/><Relationship Id="rId451" Type="http://schemas.openxmlformats.org/officeDocument/2006/relationships/hyperlink" Target="http://maps.coj.net/Map_To.asp?RE=111111%201111&amp;sParam=default" TargetMode="External"/><Relationship Id="rId493" Type="http://schemas.openxmlformats.org/officeDocument/2006/relationships/hyperlink" Target="http://maps.coj.net/Map_To.asp?RE=111111%201111&amp;sParam=default" TargetMode="External"/><Relationship Id="rId507" Type="http://schemas.openxmlformats.org/officeDocument/2006/relationships/hyperlink" Target="http://maps.coj.net/Map_To.asp?RE=111111%201111&amp;sParam=default" TargetMode="External"/><Relationship Id="rId549" Type="http://schemas.openxmlformats.org/officeDocument/2006/relationships/hyperlink" Target="http://maps.coj.net/Map_To.asp?RE=111111%201111&amp;sParam=default" TargetMode="External"/><Relationship Id="rId714" Type="http://schemas.openxmlformats.org/officeDocument/2006/relationships/hyperlink" Target="http://maps.coj.net/Map_To.asp?RE=111111%201111&amp;sParam=default" TargetMode="External"/><Relationship Id="rId756" Type="http://schemas.openxmlformats.org/officeDocument/2006/relationships/hyperlink" Target="http://maps.coj.net/Map_To.asp?RE=111111%201111&amp;sParam=default" TargetMode="External"/><Relationship Id="rId50" Type="http://schemas.openxmlformats.org/officeDocument/2006/relationships/hyperlink" Target="http://apps.coj.net/PAO_PropertySearch/Basic/Detail.aspx?RE=1111111111" TargetMode="External"/><Relationship Id="rId104" Type="http://schemas.openxmlformats.org/officeDocument/2006/relationships/hyperlink" Target="http://apps.coj.net/PAO_PropertySearch/Basic/Detail.aspx?RE=1111111111" TargetMode="External"/><Relationship Id="rId146" Type="http://schemas.openxmlformats.org/officeDocument/2006/relationships/hyperlink" Target="http://apps.coj.net/PAO_PropertySearch/Basic/Detail.aspx?RE=1111111111" TargetMode="External"/><Relationship Id="rId188" Type="http://schemas.openxmlformats.org/officeDocument/2006/relationships/hyperlink" Target="http://apps.coj.net/PAO_PropertySearch/Basic/Detail.aspx?RE=1111111111" TargetMode="External"/><Relationship Id="rId311" Type="http://schemas.openxmlformats.org/officeDocument/2006/relationships/hyperlink" Target="http://apps.coj.net/PAO_PropertySearch/Basic/Detail.aspx?RE=1111111111" TargetMode="External"/><Relationship Id="rId353" Type="http://schemas.openxmlformats.org/officeDocument/2006/relationships/hyperlink" Target="http://apps.coj.net/PAO_PropertySearch/Basic/Detail.aspx?RE=1111111111" TargetMode="External"/><Relationship Id="rId395" Type="http://schemas.openxmlformats.org/officeDocument/2006/relationships/hyperlink" Target="http://apps.coj.net/PAO_PropertySearch/Basic/Detail.aspx?RE=1111111111" TargetMode="External"/><Relationship Id="rId409" Type="http://schemas.openxmlformats.org/officeDocument/2006/relationships/hyperlink" Target="http://maps.coj.net/Map_To.asp?RE=111111%201111&amp;sParam=default" TargetMode="External"/><Relationship Id="rId560" Type="http://schemas.openxmlformats.org/officeDocument/2006/relationships/hyperlink" Target="http://maps.coj.net/Map_To.asp?RE=111111%201111&amp;sParam=default" TargetMode="External"/><Relationship Id="rId92" Type="http://schemas.openxmlformats.org/officeDocument/2006/relationships/hyperlink" Target="http://apps.coj.net/PAO_PropertySearch/Basic/Detail.aspx?RE=1111111111" TargetMode="External"/><Relationship Id="rId213" Type="http://schemas.openxmlformats.org/officeDocument/2006/relationships/hyperlink" Target="http://apps.coj.net/PAO_PropertySearch/Basic/Detail.aspx?RE=1111111111" TargetMode="External"/><Relationship Id="rId420" Type="http://schemas.openxmlformats.org/officeDocument/2006/relationships/hyperlink" Target="http://maps.coj.net/Map_To.asp?RE=111111%201111&amp;sParam=default" TargetMode="External"/><Relationship Id="rId616" Type="http://schemas.openxmlformats.org/officeDocument/2006/relationships/hyperlink" Target="http://maps.coj.net/Map_To.asp?RE=111111%201111&amp;sParam=default" TargetMode="External"/><Relationship Id="rId658" Type="http://schemas.openxmlformats.org/officeDocument/2006/relationships/hyperlink" Target="http://maps.coj.net/Map_To.asp?RE=111111%201111&amp;sParam=default" TargetMode="External"/><Relationship Id="rId255" Type="http://schemas.openxmlformats.org/officeDocument/2006/relationships/hyperlink" Target="http://apps.coj.net/PAO_PropertySearch/Basic/Detail.aspx?RE=1111111111" TargetMode="External"/><Relationship Id="rId297" Type="http://schemas.openxmlformats.org/officeDocument/2006/relationships/hyperlink" Target="http://apps.coj.net/PAO_PropertySearch/Basic/Detail.aspx?RE=1111111111" TargetMode="External"/><Relationship Id="rId462" Type="http://schemas.openxmlformats.org/officeDocument/2006/relationships/hyperlink" Target="http://maps.coj.net/Map_To.asp?RE=111111%201111&amp;sParam=default" TargetMode="External"/><Relationship Id="rId518" Type="http://schemas.openxmlformats.org/officeDocument/2006/relationships/hyperlink" Target="http://maps.coj.net/Map_To.asp?RE=111111%201111&amp;sParam=default" TargetMode="External"/><Relationship Id="rId725" Type="http://schemas.openxmlformats.org/officeDocument/2006/relationships/hyperlink" Target="http://maps.coj.net/Map_To.asp?RE=111111%201111&amp;sParam=default" TargetMode="External"/><Relationship Id="rId115" Type="http://schemas.openxmlformats.org/officeDocument/2006/relationships/hyperlink" Target="http://apps.coj.net/PAO_PropertySearch/Basic/Detail.aspx?RE=1111111111" TargetMode="External"/><Relationship Id="rId157" Type="http://schemas.openxmlformats.org/officeDocument/2006/relationships/hyperlink" Target="http://apps.coj.net/PAO_PropertySearch/Basic/Detail.aspx?RE=1111111111" TargetMode="External"/><Relationship Id="rId322" Type="http://schemas.openxmlformats.org/officeDocument/2006/relationships/hyperlink" Target="http://apps.coj.net/PAO_PropertySearch/Basic/Detail.aspx?RE=1111111111" TargetMode="External"/><Relationship Id="rId364" Type="http://schemas.openxmlformats.org/officeDocument/2006/relationships/hyperlink" Target="http://apps.coj.net/PAO_PropertySearch/Basic/Detail.aspx?RE=1111111111" TargetMode="External"/><Relationship Id="rId767" Type="http://schemas.openxmlformats.org/officeDocument/2006/relationships/hyperlink" Target="http://maps.coj.net/Map_To.asp?RE=111111%201111&amp;sParam=default" TargetMode="External"/><Relationship Id="rId61" Type="http://schemas.openxmlformats.org/officeDocument/2006/relationships/hyperlink" Target="http://apps.coj.net/PAO_PropertySearch/Basic/Detail.aspx?RE=1111111111" TargetMode="External"/><Relationship Id="rId199" Type="http://schemas.openxmlformats.org/officeDocument/2006/relationships/hyperlink" Target="http://apps.coj.net/PAO_PropertySearch/Basic/Detail.aspx?RE=1111111111" TargetMode="External"/><Relationship Id="rId571" Type="http://schemas.openxmlformats.org/officeDocument/2006/relationships/hyperlink" Target="http://maps.coj.net/Map_To.asp?RE=111111%201111&amp;sParam=default" TargetMode="External"/><Relationship Id="rId627" Type="http://schemas.openxmlformats.org/officeDocument/2006/relationships/hyperlink" Target="http://maps.coj.net/Map_To.asp?RE=111111%201111&amp;sParam=default" TargetMode="External"/><Relationship Id="rId669" Type="http://schemas.openxmlformats.org/officeDocument/2006/relationships/hyperlink" Target="http://maps.coj.net/Map_To.asp?RE=111111%201111&amp;sParam=default" TargetMode="External"/><Relationship Id="rId19" Type="http://schemas.openxmlformats.org/officeDocument/2006/relationships/hyperlink" Target="http://apps.coj.net/PAO_PropertySearch/Basic/Detail.aspx?RE=1111111111" TargetMode="External"/><Relationship Id="rId224" Type="http://schemas.openxmlformats.org/officeDocument/2006/relationships/hyperlink" Target="http://apps.coj.net/PAO_PropertySearch/Basic/Detail.aspx?RE=1111111111" TargetMode="External"/><Relationship Id="rId266" Type="http://schemas.openxmlformats.org/officeDocument/2006/relationships/hyperlink" Target="http://apps.coj.net/PAO_PropertySearch/Basic/Detail.aspx?RE=1111111111" TargetMode="External"/><Relationship Id="rId431" Type="http://schemas.openxmlformats.org/officeDocument/2006/relationships/hyperlink" Target="http://maps.coj.net/Map_To.asp?RE=111111%201111&amp;sParam=default" TargetMode="External"/><Relationship Id="rId473" Type="http://schemas.openxmlformats.org/officeDocument/2006/relationships/hyperlink" Target="http://maps.coj.net/Map_To.asp?RE=111111%201111&amp;sParam=default" TargetMode="External"/><Relationship Id="rId529" Type="http://schemas.openxmlformats.org/officeDocument/2006/relationships/hyperlink" Target="http://maps.coj.net/Map_To.asp?RE=111111%201111&amp;sParam=default" TargetMode="External"/><Relationship Id="rId680" Type="http://schemas.openxmlformats.org/officeDocument/2006/relationships/hyperlink" Target="http://maps.coj.net/Map_To.asp?RE=111111%201111&amp;sParam=default" TargetMode="External"/><Relationship Id="rId736" Type="http://schemas.openxmlformats.org/officeDocument/2006/relationships/hyperlink" Target="http://maps.coj.net/Map_To.asp?RE=111111%201111&amp;sParam=default" TargetMode="External"/><Relationship Id="rId30" Type="http://schemas.openxmlformats.org/officeDocument/2006/relationships/hyperlink" Target="http://apps.coj.net/PAO_PropertySearch/Basic/Detail.aspx?RE=1111111111" TargetMode="External"/><Relationship Id="rId126" Type="http://schemas.openxmlformats.org/officeDocument/2006/relationships/hyperlink" Target="http://apps.coj.net/PAO_PropertySearch/Basic/Detail.aspx?RE=1111111111" TargetMode="External"/><Relationship Id="rId168" Type="http://schemas.openxmlformats.org/officeDocument/2006/relationships/hyperlink" Target="http://apps.coj.net/PAO_PropertySearch/Basic/Detail.aspx?RE=1111111111" TargetMode="External"/><Relationship Id="rId333" Type="http://schemas.openxmlformats.org/officeDocument/2006/relationships/hyperlink" Target="http://apps.coj.net/PAO_PropertySearch/Basic/Detail.aspx?RE=1111111111" TargetMode="External"/><Relationship Id="rId540" Type="http://schemas.openxmlformats.org/officeDocument/2006/relationships/hyperlink" Target="http://maps.coj.net/Map_To.asp?RE=111111%201111&amp;sParam=default" TargetMode="External"/><Relationship Id="rId778" Type="http://schemas.openxmlformats.org/officeDocument/2006/relationships/hyperlink" Target="http://maps.coj.net/Map_To.asp?RE=111111%201111&amp;sParam=default" TargetMode="External"/><Relationship Id="rId72" Type="http://schemas.openxmlformats.org/officeDocument/2006/relationships/hyperlink" Target="http://apps.coj.net/PAO_PropertySearch/Basic/Detail.aspx?RE=1111111111" TargetMode="External"/><Relationship Id="rId375" Type="http://schemas.openxmlformats.org/officeDocument/2006/relationships/hyperlink" Target="http://apps.coj.net/PAO_PropertySearch/Basic/Detail.aspx?RE=1111111111" TargetMode="External"/><Relationship Id="rId582" Type="http://schemas.openxmlformats.org/officeDocument/2006/relationships/hyperlink" Target="http://maps.coj.net/Map_To.asp?RE=111111%201111&amp;sParam=default" TargetMode="External"/><Relationship Id="rId638" Type="http://schemas.openxmlformats.org/officeDocument/2006/relationships/hyperlink" Target="http://maps.coj.net/Map_To.asp?RE=111111%201111&amp;sParam=default" TargetMode="External"/><Relationship Id="rId3" Type="http://schemas.openxmlformats.org/officeDocument/2006/relationships/hyperlink" Target="http://apps.coj.net/PAO_PropertySearch/Basic/Detail.aspx?RE=1111111111" TargetMode="External"/><Relationship Id="rId235" Type="http://schemas.openxmlformats.org/officeDocument/2006/relationships/hyperlink" Target="http://apps.coj.net/PAO_PropertySearch/Basic/Detail.aspx?RE=1111111111" TargetMode="External"/><Relationship Id="rId277" Type="http://schemas.openxmlformats.org/officeDocument/2006/relationships/hyperlink" Target="http://apps.coj.net/PAO_PropertySearch/Basic/Detail.aspx?RE=1111111111" TargetMode="External"/><Relationship Id="rId400" Type="http://schemas.openxmlformats.org/officeDocument/2006/relationships/hyperlink" Target="http://maps.coj.net/Map_To.asp?RE=111111%201111&amp;sParam=default" TargetMode="External"/><Relationship Id="rId442" Type="http://schemas.openxmlformats.org/officeDocument/2006/relationships/hyperlink" Target="http://maps.coj.net/Map_To.asp?RE=111111%201111&amp;sParam=default" TargetMode="External"/><Relationship Id="rId484" Type="http://schemas.openxmlformats.org/officeDocument/2006/relationships/hyperlink" Target="http://maps.coj.net/Map_To.asp?RE=111111%201111&amp;sParam=default" TargetMode="External"/><Relationship Id="rId705" Type="http://schemas.openxmlformats.org/officeDocument/2006/relationships/hyperlink" Target="http://maps.coj.net/Map_To.asp?RE=111111%201111&amp;sParam=default" TargetMode="External"/><Relationship Id="rId137" Type="http://schemas.openxmlformats.org/officeDocument/2006/relationships/hyperlink" Target="http://apps.coj.net/PAO_PropertySearch/Basic/Detail.aspx?RE=1111111111" TargetMode="External"/><Relationship Id="rId302" Type="http://schemas.openxmlformats.org/officeDocument/2006/relationships/hyperlink" Target="http://apps.coj.net/PAO_PropertySearch/Basic/Detail.aspx?RE=1111111111" TargetMode="External"/><Relationship Id="rId344" Type="http://schemas.openxmlformats.org/officeDocument/2006/relationships/hyperlink" Target="http://apps.coj.net/PAO_PropertySearch/Basic/Detail.aspx?RE=1111111111" TargetMode="External"/><Relationship Id="rId691" Type="http://schemas.openxmlformats.org/officeDocument/2006/relationships/hyperlink" Target="http://maps.coj.net/Map_To.asp?RE=111111%201111&amp;sParam=default" TargetMode="External"/><Relationship Id="rId747" Type="http://schemas.openxmlformats.org/officeDocument/2006/relationships/hyperlink" Target="http://maps.coj.net/Map_To.asp?RE=111111%201111&amp;sParam=default" TargetMode="External"/><Relationship Id="rId789" Type="http://schemas.openxmlformats.org/officeDocument/2006/relationships/hyperlink" Target="http://maps.coj.net/Map_To.asp?RE=111111%201111&amp;sParam=default" TargetMode="External"/><Relationship Id="rId41" Type="http://schemas.openxmlformats.org/officeDocument/2006/relationships/hyperlink" Target="http://apps.coj.net/PAO_PropertySearch/Basic/Detail.aspx?RE=1111111111" TargetMode="External"/><Relationship Id="rId83" Type="http://schemas.openxmlformats.org/officeDocument/2006/relationships/hyperlink" Target="http://apps.coj.net/PAO_PropertySearch/Basic/Detail.aspx?RE=1111111111" TargetMode="External"/><Relationship Id="rId179" Type="http://schemas.openxmlformats.org/officeDocument/2006/relationships/hyperlink" Target="http://apps.coj.net/PAO_PropertySearch/Basic/Detail.aspx?RE=1111111111" TargetMode="External"/><Relationship Id="rId386" Type="http://schemas.openxmlformats.org/officeDocument/2006/relationships/hyperlink" Target="http://apps.coj.net/PAO_PropertySearch/Basic/Detail.aspx?RE=1111111111" TargetMode="External"/><Relationship Id="rId551" Type="http://schemas.openxmlformats.org/officeDocument/2006/relationships/hyperlink" Target="http://maps.coj.net/Map_To.asp?RE=111111%201111&amp;sParam=default" TargetMode="External"/><Relationship Id="rId593" Type="http://schemas.openxmlformats.org/officeDocument/2006/relationships/hyperlink" Target="http://maps.coj.net/Map_To.asp?RE=111111%201111&amp;sParam=default" TargetMode="External"/><Relationship Id="rId607" Type="http://schemas.openxmlformats.org/officeDocument/2006/relationships/hyperlink" Target="http://maps.coj.net/Map_To.asp?RE=111111%201111&amp;sParam=default" TargetMode="External"/><Relationship Id="rId649" Type="http://schemas.openxmlformats.org/officeDocument/2006/relationships/hyperlink" Target="http://maps.coj.net/Map_To.asp?RE=111111%201111&amp;sParam=default" TargetMode="External"/><Relationship Id="rId190" Type="http://schemas.openxmlformats.org/officeDocument/2006/relationships/hyperlink" Target="http://apps.coj.net/PAO_PropertySearch/Basic/Detail.aspx?RE=1111111111" TargetMode="External"/><Relationship Id="rId204" Type="http://schemas.openxmlformats.org/officeDocument/2006/relationships/hyperlink" Target="http://apps.coj.net/PAO_PropertySearch/Basic/Detail.aspx?RE=1111111111" TargetMode="External"/><Relationship Id="rId246" Type="http://schemas.openxmlformats.org/officeDocument/2006/relationships/hyperlink" Target="http://apps.coj.net/PAO_PropertySearch/Basic/Detail.aspx?RE=1111111111" TargetMode="External"/><Relationship Id="rId288" Type="http://schemas.openxmlformats.org/officeDocument/2006/relationships/hyperlink" Target="http://apps.coj.net/PAO_PropertySearch/Basic/Detail.aspx?RE=1111111111" TargetMode="External"/><Relationship Id="rId411" Type="http://schemas.openxmlformats.org/officeDocument/2006/relationships/hyperlink" Target="http://maps.coj.net/Map_To.asp?RE=111111%201111&amp;sParam=default" TargetMode="External"/><Relationship Id="rId453" Type="http://schemas.openxmlformats.org/officeDocument/2006/relationships/hyperlink" Target="http://maps.coj.net/Map_To.asp?RE=111111%201111&amp;sParam=default" TargetMode="External"/><Relationship Id="rId509" Type="http://schemas.openxmlformats.org/officeDocument/2006/relationships/hyperlink" Target="http://maps.coj.net/Map_To.asp?RE=111111%201111&amp;sParam=default" TargetMode="External"/><Relationship Id="rId660" Type="http://schemas.openxmlformats.org/officeDocument/2006/relationships/hyperlink" Target="http://maps.coj.net/Map_To.asp?RE=111111%201111&amp;sParam=default" TargetMode="External"/><Relationship Id="rId106" Type="http://schemas.openxmlformats.org/officeDocument/2006/relationships/hyperlink" Target="http://apps.coj.net/PAO_PropertySearch/Basic/Detail.aspx?RE=1111111111" TargetMode="External"/><Relationship Id="rId313" Type="http://schemas.openxmlformats.org/officeDocument/2006/relationships/hyperlink" Target="http://apps.coj.net/PAO_PropertySearch/Basic/Detail.aspx?RE=1111111111" TargetMode="External"/><Relationship Id="rId495" Type="http://schemas.openxmlformats.org/officeDocument/2006/relationships/hyperlink" Target="http://maps.coj.net/Map_To.asp?RE=111111%201111&amp;sParam=default" TargetMode="External"/><Relationship Id="rId716" Type="http://schemas.openxmlformats.org/officeDocument/2006/relationships/hyperlink" Target="http://maps.coj.net/Map_To.asp?RE=111111%201111&amp;sParam=default" TargetMode="External"/><Relationship Id="rId758" Type="http://schemas.openxmlformats.org/officeDocument/2006/relationships/hyperlink" Target="http://maps.coj.net/Map_To.asp?RE=111111%201111&amp;sParam=default" TargetMode="External"/><Relationship Id="rId10" Type="http://schemas.openxmlformats.org/officeDocument/2006/relationships/hyperlink" Target="http://apps.coj.net/PAO_PropertySearch/Basic/Detail.aspx?RE=1111111111" TargetMode="External"/><Relationship Id="rId52" Type="http://schemas.openxmlformats.org/officeDocument/2006/relationships/hyperlink" Target="http://apps.coj.net/PAO_PropertySearch/Basic/Detail.aspx?RE=1111111111" TargetMode="External"/><Relationship Id="rId94" Type="http://schemas.openxmlformats.org/officeDocument/2006/relationships/hyperlink" Target="http://apps.coj.net/PAO_PropertySearch/Basic/Detail.aspx?RE=1111111111" TargetMode="External"/><Relationship Id="rId148" Type="http://schemas.openxmlformats.org/officeDocument/2006/relationships/hyperlink" Target="http://apps.coj.net/PAO_PropertySearch/Basic/Detail.aspx?RE=1111111111" TargetMode="External"/><Relationship Id="rId355" Type="http://schemas.openxmlformats.org/officeDocument/2006/relationships/hyperlink" Target="http://apps.coj.net/PAO_PropertySearch/Basic/Detail.aspx?RE=1111111111" TargetMode="External"/><Relationship Id="rId397" Type="http://schemas.openxmlformats.org/officeDocument/2006/relationships/hyperlink" Target="http://maps.coj.net/Map_To.asp?RE=111111%201111&amp;sParam=default" TargetMode="External"/><Relationship Id="rId520" Type="http://schemas.openxmlformats.org/officeDocument/2006/relationships/hyperlink" Target="http://maps.coj.net/Map_To.asp?RE=111111%201111&amp;sParam=default" TargetMode="External"/><Relationship Id="rId562" Type="http://schemas.openxmlformats.org/officeDocument/2006/relationships/hyperlink" Target="http://maps.coj.net/Map_To.asp?RE=111111%201111&amp;sParam=default" TargetMode="External"/><Relationship Id="rId618" Type="http://schemas.openxmlformats.org/officeDocument/2006/relationships/hyperlink" Target="http://maps.coj.net/Map_To.asp?RE=111111%201111&amp;sParam=default" TargetMode="External"/><Relationship Id="rId215" Type="http://schemas.openxmlformats.org/officeDocument/2006/relationships/hyperlink" Target="http://apps.coj.net/PAO_PropertySearch/Basic/Detail.aspx?RE=1111111111" TargetMode="External"/><Relationship Id="rId257" Type="http://schemas.openxmlformats.org/officeDocument/2006/relationships/hyperlink" Target="http://apps.coj.net/PAO_PropertySearch/Basic/Detail.aspx?RE=1111111111" TargetMode="External"/><Relationship Id="rId422" Type="http://schemas.openxmlformats.org/officeDocument/2006/relationships/hyperlink" Target="http://maps.coj.net/Map_To.asp?RE=111111%201111&amp;sParam=default" TargetMode="External"/><Relationship Id="rId464" Type="http://schemas.openxmlformats.org/officeDocument/2006/relationships/hyperlink" Target="http://maps.coj.net/Map_To.asp?RE=111111%201111&amp;sParam=default" TargetMode="External"/><Relationship Id="rId299" Type="http://schemas.openxmlformats.org/officeDocument/2006/relationships/hyperlink" Target="http://apps.coj.net/PAO_PropertySearch/Basic/Detail.aspx?RE=1111111111" TargetMode="External"/><Relationship Id="rId727" Type="http://schemas.openxmlformats.org/officeDocument/2006/relationships/hyperlink" Target="http://maps.coj.net/Map_To.asp?RE=111111%201111&amp;sParam=default" TargetMode="External"/><Relationship Id="rId63" Type="http://schemas.openxmlformats.org/officeDocument/2006/relationships/hyperlink" Target="http://apps.coj.net/PAO_PropertySearch/Basic/Detail.aspx?RE=1111111111" TargetMode="External"/><Relationship Id="rId159" Type="http://schemas.openxmlformats.org/officeDocument/2006/relationships/hyperlink" Target="http://apps.coj.net/PAO_PropertySearch/Basic/Detail.aspx?RE=1111111111" TargetMode="External"/><Relationship Id="rId366" Type="http://schemas.openxmlformats.org/officeDocument/2006/relationships/hyperlink" Target="http://apps.coj.net/PAO_PropertySearch/Basic/Detail.aspx?RE=1111111111" TargetMode="External"/><Relationship Id="rId573" Type="http://schemas.openxmlformats.org/officeDocument/2006/relationships/hyperlink" Target="http://maps.coj.net/Map_To.asp?RE=111111%201111&amp;sParam=default" TargetMode="External"/><Relationship Id="rId780" Type="http://schemas.openxmlformats.org/officeDocument/2006/relationships/hyperlink" Target="http://maps.coj.net/Map_To.asp?RE=111111%201111&amp;sParam=default" TargetMode="External"/><Relationship Id="rId226" Type="http://schemas.openxmlformats.org/officeDocument/2006/relationships/hyperlink" Target="http://apps.coj.net/PAO_PropertySearch/Basic/Detail.aspx?RE=1111111111" TargetMode="External"/><Relationship Id="rId433" Type="http://schemas.openxmlformats.org/officeDocument/2006/relationships/hyperlink" Target="http://maps.coj.net/Map_To.asp?RE=111111%201111&amp;sParam=default" TargetMode="External"/><Relationship Id="rId640" Type="http://schemas.openxmlformats.org/officeDocument/2006/relationships/hyperlink" Target="http://maps.coj.net/Map_To.asp?RE=111111%201111&amp;sParam=default" TargetMode="External"/><Relationship Id="rId738" Type="http://schemas.openxmlformats.org/officeDocument/2006/relationships/hyperlink" Target="http://maps.coj.net/Map_To.asp?RE=111111%201111&amp;sParam=defaul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coj.net/PAO_PropertySearch/Basic/Detail.aspx?RE=1111111111" TargetMode="External"/><Relationship Id="rId13" Type="http://schemas.openxmlformats.org/officeDocument/2006/relationships/hyperlink" Target="http://apps.coj.net/PAO_PropertySearch/Basic/Detail.aspx?RE=1111111111" TargetMode="External"/><Relationship Id="rId18" Type="http://schemas.openxmlformats.org/officeDocument/2006/relationships/hyperlink" Target="http://maps.coj.net/Map_To.asp?RE=111111%201111&amp;sParam=default" TargetMode="External"/><Relationship Id="rId26" Type="http://schemas.openxmlformats.org/officeDocument/2006/relationships/hyperlink" Target="http://maps.coj.net/Map_To.asp?RE=111111%201111&amp;sParam=default" TargetMode="External"/><Relationship Id="rId3" Type="http://schemas.openxmlformats.org/officeDocument/2006/relationships/hyperlink" Target="http://apps.coj.net/PAO_PropertySearch/Basic/Detail.aspx?RE=1111111111" TargetMode="External"/><Relationship Id="rId21" Type="http://schemas.openxmlformats.org/officeDocument/2006/relationships/hyperlink" Target="http://maps.coj.net/Map_To.asp?RE=111111%201111&amp;sParam=default" TargetMode="External"/><Relationship Id="rId7" Type="http://schemas.openxmlformats.org/officeDocument/2006/relationships/hyperlink" Target="http://apps.coj.net/PAO_PropertySearch/Basic/Detail.aspx?RE=1111111111" TargetMode="External"/><Relationship Id="rId12" Type="http://schemas.openxmlformats.org/officeDocument/2006/relationships/hyperlink" Target="http://apps.coj.net/PAO_PropertySearch/Basic/Detail.aspx?RE=1111111111" TargetMode="External"/><Relationship Id="rId17" Type="http://schemas.openxmlformats.org/officeDocument/2006/relationships/hyperlink" Target="http://maps.coj.net/Map_To.asp?RE=111111%201111&amp;sParam=default" TargetMode="External"/><Relationship Id="rId25" Type="http://schemas.openxmlformats.org/officeDocument/2006/relationships/hyperlink" Target="http://maps.coj.net/Map_To.asp?RE=111111%201111&amp;sParam=default" TargetMode="External"/><Relationship Id="rId2" Type="http://schemas.openxmlformats.org/officeDocument/2006/relationships/hyperlink" Target="http://apps.coj.net/PAO_PropertySearch/Basic/Detail.aspx?RE=1111111111" TargetMode="External"/><Relationship Id="rId16" Type="http://schemas.openxmlformats.org/officeDocument/2006/relationships/hyperlink" Target="http://maps.coj.net/Map_To.asp?RE=111111%201111&amp;sParam=default" TargetMode="External"/><Relationship Id="rId20" Type="http://schemas.openxmlformats.org/officeDocument/2006/relationships/hyperlink" Target="http://maps.coj.net/Map_To.asp?RE=111111%201111&amp;sParam=default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://apps.coj.net/PAO_PropertySearch/Basic/Detail.aspx?RE=1111111111" TargetMode="External"/><Relationship Id="rId6" Type="http://schemas.openxmlformats.org/officeDocument/2006/relationships/hyperlink" Target="http://apps.coj.net/PAO_PropertySearch/Basic/Detail.aspx?RE=1111111111" TargetMode="External"/><Relationship Id="rId11" Type="http://schemas.openxmlformats.org/officeDocument/2006/relationships/hyperlink" Target="http://apps.coj.net/PAO_PropertySearch/Basic/Detail.aspx?RE=1111111111" TargetMode="External"/><Relationship Id="rId24" Type="http://schemas.openxmlformats.org/officeDocument/2006/relationships/hyperlink" Target="http://maps.coj.net/Map_To.asp?RE=111111%201111&amp;sParam=default" TargetMode="External"/><Relationship Id="rId5" Type="http://schemas.openxmlformats.org/officeDocument/2006/relationships/hyperlink" Target="http://apps.coj.net/PAO_PropertySearch/Basic/Detail.aspx?RE=1111111111" TargetMode="External"/><Relationship Id="rId15" Type="http://schemas.openxmlformats.org/officeDocument/2006/relationships/hyperlink" Target="http://maps.coj.net/Map_To.asp?RE=111111%201111&amp;sParam=default" TargetMode="External"/><Relationship Id="rId23" Type="http://schemas.openxmlformats.org/officeDocument/2006/relationships/hyperlink" Target="http://maps.coj.net/Map_To.asp?RE=111111%201111&amp;sParam=default" TargetMode="External"/><Relationship Id="rId28" Type="http://schemas.openxmlformats.org/officeDocument/2006/relationships/hyperlink" Target="http://maps.coj.net/Map_To.asp?RE=111111%201111&amp;sParam=default" TargetMode="External"/><Relationship Id="rId10" Type="http://schemas.openxmlformats.org/officeDocument/2006/relationships/hyperlink" Target="http://apps.coj.net/PAO_PropertySearch/Basic/Detail.aspx?RE=1111111111" TargetMode="External"/><Relationship Id="rId19" Type="http://schemas.openxmlformats.org/officeDocument/2006/relationships/hyperlink" Target="http://maps.coj.net/Map_To.asp?RE=111111%201111&amp;sParam=default" TargetMode="External"/><Relationship Id="rId4" Type="http://schemas.openxmlformats.org/officeDocument/2006/relationships/hyperlink" Target="http://apps.coj.net/PAO_PropertySearch/Basic/Detail.aspx?RE=1111111111" TargetMode="External"/><Relationship Id="rId9" Type="http://schemas.openxmlformats.org/officeDocument/2006/relationships/hyperlink" Target="http://apps.coj.net/PAO_PropertySearch/Basic/Detail.aspx?RE=1111111111" TargetMode="External"/><Relationship Id="rId14" Type="http://schemas.openxmlformats.org/officeDocument/2006/relationships/hyperlink" Target="http://maps.coj.net/Map_To.asp?RE=111111%201111&amp;sParam=default" TargetMode="External"/><Relationship Id="rId22" Type="http://schemas.openxmlformats.org/officeDocument/2006/relationships/hyperlink" Target="http://maps.coj.net/Map_To.asp?RE=111111%201111&amp;sParam=default" TargetMode="External"/><Relationship Id="rId27" Type="http://schemas.openxmlformats.org/officeDocument/2006/relationships/hyperlink" Target="http://apps.coj.net/PAO_PropertySearch/Basic/Detail.aspx?RE=11111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98"/>
  <sheetViews>
    <sheetView tabSelected="1" view="pageBreakPreview" zoomScale="60" zoomScaleNormal="80" workbookViewId="0">
      <pane ySplit="1" topLeftCell="A2" activePane="bottomLeft" state="frozen"/>
      <selection pane="bottomLeft" activeCell="AE37" sqref="AE37"/>
    </sheetView>
  </sheetViews>
  <sheetFormatPr defaultRowHeight="15" x14ac:dyDescent="0.25"/>
  <cols>
    <col min="1" max="1" width="5.85546875" style="4" customWidth="1"/>
    <col min="2" max="6" width="11.42578125" style="3" hidden="1" customWidth="1"/>
    <col min="7" max="7" width="14.5703125" style="3" customWidth="1"/>
    <col min="8" max="8" width="9.28515625" style="3" customWidth="1"/>
    <col min="9" max="9" width="15.140625" style="3" customWidth="1"/>
    <col min="10" max="10" width="11.140625" style="4" customWidth="1"/>
    <col min="11" max="11" width="13.28515625" style="4" customWidth="1"/>
    <col min="12" max="12" width="10.85546875" style="4" customWidth="1"/>
    <col min="13" max="13" width="7.28515625" style="2" customWidth="1"/>
    <col min="14" max="14" width="8.28515625" style="3" customWidth="1"/>
    <col min="15" max="15" width="21" style="3" bestFit="1" customWidth="1"/>
    <col min="16" max="17" width="9.140625" style="3"/>
    <col min="18" max="18" width="9.140625" style="4"/>
    <col min="19" max="19" width="18.7109375" style="1" customWidth="1"/>
    <col min="20" max="20" width="9.140625" style="3"/>
    <col min="21" max="21" width="29.5703125" style="3" customWidth="1"/>
    <col min="22" max="22" width="14.85546875" style="3" customWidth="1"/>
    <col min="23" max="23" width="13.42578125" style="3" customWidth="1"/>
    <col min="24" max="24" width="28.42578125" style="3" bestFit="1" customWidth="1"/>
    <col min="25" max="25" width="12.28515625" style="4" customWidth="1"/>
    <col min="26" max="26" width="11.5703125" style="3" customWidth="1"/>
    <col min="27" max="27" width="12.28515625" style="3" customWidth="1"/>
    <col min="28" max="28" width="18.5703125" style="3" customWidth="1"/>
    <col min="29" max="29" width="19.140625" style="3" customWidth="1"/>
    <col min="30" max="30" width="18.140625" style="3" customWidth="1"/>
    <col min="31" max="31" width="12.42578125" style="3" customWidth="1"/>
    <col min="32" max="32" width="12.28515625" style="3" customWidth="1"/>
    <col min="33" max="16384" width="9.140625" style="3"/>
  </cols>
  <sheetData>
    <row r="1" spans="1:109" ht="75" x14ac:dyDescent="0.25">
      <c r="A1" s="19" t="s">
        <v>683</v>
      </c>
      <c r="B1" s="19" t="s">
        <v>684</v>
      </c>
      <c r="C1" s="19"/>
      <c r="D1" s="19"/>
      <c r="E1" s="19"/>
      <c r="F1" s="19" t="s">
        <v>857</v>
      </c>
      <c r="G1" s="28" t="s">
        <v>856</v>
      </c>
      <c r="H1" s="28" t="s">
        <v>685</v>
      </c>
      <c r="I1" s="28" t="s">
        <v>851</v>
      </c>
      <c r="J1" s="28" t="s">
        <v>686</v>
      </c>
      <c r="K1" s="28" t="s">
        <v>850</v>
      </c>
      <c r="L1" s="19" t="s">
        <v>687</v>
      </c>
      <c r="M1" s="29" t="s">
        <v>688</v>
      </c>
      <c r="N1" s="55" t="s">
        <v>911</v>
      </c>
      <c r="O1" s="19" t="s">
        <v>912</v>
      </c>
      <c r="P1" s="19" t="s">
        <v>913</v>
      </c>
      <c r="Q1" s="19" t="s">
        <v>914</v>
      </c>
      <c r="R1" s="19" t="s">
        <v>691</v>
      </c>
      <c r="S1" s="19" t="s">
        <v>894</v>
      </c>
      <c r="T1" s="19" t="s">
        <v>692</v>
      </c>
      <c r="U1" s="19" t="s">
        <v>693</v>
      </c>
      <c r="V1" s="28" t="s">
        <v>694</v>
      </c>
      <c r="W1" s="28" t="s">
        <v>858</v>
      </c>
      <c r="X1" s="28" t="s">
        <v>695</v>
      </c>
      <c r="Y1" s="19" t="s">
        <v>696</v>
      </c>
      <c r="Z1" s="28" t="s">
        <v>697</v>
      </c>
      <c r="AA1" s="28" t="s">
        <v>698</v>
      </c>
      <c r="AB1" s="19" t="s">
        <v>860</v>
      </c>
      <c r="AC1" s="19" t="s">
        <v>876</v>
      </c>
      <c r="AD1" s="28" t="s">
        <v>891</v>
      </c>
      <c r="AE1" s="28" t="s">
        <v>915</v>
      </c>
      <c r="AF1" s="28" t="s">
        <v>890</v>
      </c>
    </row>
    <row r="2" spans="1:109" x14ac:dyDescent="0.25">
      <c r="A2" s="11">
        <v>1</v>
      </c>
      <c r="B2" s="11" t="s">
        <v>896</v>
      </c>
      <c r="C2" s="37" t="s">
        <v>897</v>
      </c>
      <c r="D2" s="11"/>
      <c r="E2" s="11"/>
      <c r="F2" s="38"/>
      <c r="G2" s="37" t="s">
        <v>896</v>
      </c>
      <c r="H2" s="38" t="s">
        <v>1</v>
      </c>
      <c r="I2" s="38" t="s">
        <v>898</v>
      </c>
      <c r="J2" s="38">
        <v>12</v>
      </c>
      <c r="K2" s="38">
        <v>0</v>
      </c>
      <c r="L2" s="11" t="s">
        <v>700</v>
      </c>
      <c r="M2" s="38">
        <v>0.19</v>
      </c>
      <c r="N2" s="11">
        <v>74</v>
      </c>
      <c r="O2" s="38" t="s">
        <v>899</v>
      </c>
      <c r="P2" s="38" t="s">
        <v>12</v>
      </c>
      <c r="Q2" s="11"/>
      <c r="R2" s="11"/>
      <c r="S2" s="38" t="s">
        <v>507</v>
      </c>
      <c r="T2" s="38">
        <v>32234</v>
      </c>
      <c r="U2" s="11" t="s">
        <v>900</v>
      </c>
      <c r="V2" s="39">
        <v>16904</v>
      </c>
      <c r="W2" s="40">
        <v>9323</v>
      </c>
      <c r="X2" s="41" t="s">
        <v>9</v>
      </c>
      <c r="Y2" s="11" t="s">
        <v>507</v>
      </c>
      <c r="Z2" s="42">
        <v>80</v>
      </c>
      <c r="AA2" s="42">
        <v>90</v>
      </c>
      <c r="AB2" s="11"/>
      <c r="AC2" s="11" t="s">
        <v>877</v>
      </c>
      <c r="AD2" s="11" t="s">
        <v>901</v>
      </c>
      <c r="AE2" s="43">
        <v>42667</v>
      </c>
      <c r="AF2" s="44">
        <v>42704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</row>
    <row r="3" spans="1:109" x14ac:dyDescent="0.25">
      <c r="A3" s="45">
        <v>408</v>
      </c>
      <c r="B3" s="38" t="s">
        <v>705</v>
      </c>
      <c r="C3" s="11" t="str">
        <f>SUBSTITUTE(B3,MID(B3,7,1)," ")</f>
        <v>000558 0000</v>
      </c>
      <c r="D3" s="37" t="s">
        <v>854</v>
      </c>
      <c r="E3" s="37" t="s">
        <v>855</v>
      </c>
      <c r="F3" s="37" t="str">
        <f>HYPERLINK(SUBSTITUTE(D3,"111111 1111",C3),C3)</f>
        <v>000558 0000</v>
      </c>
      <c r="G3" s="37" t="str">
        <f>HYPERLINK(SUBSTITUTE(E3,"1111111111",SUBSTITUTE(C3," ","")),C3)</f>
        <v>000558 0000</v>
      </c>
      <c r="H3" s="38" t="s">
        <v>1</v>
      </c>
      <c r="I3" s="38" t="s">
        <v>852</v>
      </c>
      <c r="J3" s="38">
        <v>12</v>
      </c>
      <c r="K3" s="38">
        <v>0</v>
      </c>
      <c r="L3" s="45" t="s">
        <v>2</v>
      </c>
      <c r="M3" s="42">
        <v>0.16</v>
      </c>
      <c r="N3" s="11">
        <v>658</v>
      </c>
      <c r="O3" s="45" t="s">
        <v>670</v>
      </c>
      <c r="P3" s="45" t="s">
        <v>21</v>
      </c>
      <c r="Q3" s="38" t="s">
        <v>6</v>
      </c>
      <c r="R3" s="11" t="s">
        <v>6</v>
      </c>
      <c r="S3" s="38" t="s">
        <v>507</v>
      </c>
      <c r="T3" s="38">
        <v>32234</v>
      </c>
      <c r="U3" s="38" t="s">
        <v>704</v>
      </c>
      <c r="V3" s="46">
        <v>11160</v>
      </c>
      <c r="W3" s="47">
        <v>11160</v>
      </c>
      <c r="X3" s="38" t="s">
        <v>9</v>
      </c>
      <c r="Y3" s="38" t="s">
        <v>507</v>
      </c>
      <c r="Z3" s="42">
        <v>60</v>
      </c>
      <c r="AA3" s="11">
        <v>112</v>
      </c>
      <c r="AB3" s="11"/>
      <c r="AC3" s="11" t="s">
        <v>877</v>
      </c>
      <c r="AD3" s="11" t="s">
        <v>901</v>
      </c>
      <c r="AE3" s="43">
        <v>42667</v>
      </c>
      <c r="AF3" s="43">
        <v>42704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</row>
    <row r="4" spans="1:109" s="19" customFormat="1" x14ac:dyDescent="0.25">
      <c r="A4" s="45">
        <v>406</v>
      </c>
      <c r="B4" s="38" t="s">
        <v>703</v>
      </c>
      <c r="C4" s="11" t="str">
        <f>SUBSTITUTE(B4,MID(B4,7,1)," ")</f>
        <v>000562 0000</v>
      </c>
      <c r="D4" s="37" t="s">
        <v>854</v>
      </c>
      <c r="E4" s="37" t="s">
        <v>855</v>
      </c>
      <c r="F4" s="37" t="str">
        <f>HYPERLINK(SUBSTITUTE(D4,"111111 1111",C4),C4)</f>
        <v>000562 0000</v>
      </c>
      <c r="G4" s="37" t="str">
        <f>HYPERLINK(SUBSTITUTE(E4,"1111111111",SUBSTITUTE(C4," ","")),C4)</f>
        <v>000562 0000</v>
      </c>
      <c r="H4" s="38" t="s">
        <v>1</v>
      </c>
      <c r="I4" s="38" t="s">
        <v>852</v>
      </c>
      <c r="J4" s="38">
        <v>12</v>
      </c>
      <c r="K4" s="38">
        <v>0</v>
      </c>
      <c r="L4" s="45" t="s">
        <v>2</v>
      </c>
      <c r="M4" s="42">
        <v>0.12</v>
      </c>
      <c r="N4" s="11">
        <v>0</v>
      </c>
      <c r="O4" s="45" t="s">
        <v>670</v>
      </c>
      <c r="P4" s="45" t="s">
        <v>21</v>
      </c>
      <c r="Q4" s="38" t="s">
        <v>6</v>
      </c>
      <c r="R4" s="11" t="s">
        <v>6</v>
      </c>
      <c r="S4" s="38" t="s">
        <v>507</v>
      </c>
      <c r="T4" s="38">
        <v>32234</v>
      </c>
      <c r="U4" s="38" t="s">
        <v>704</v>
      </c>
      <c r="V4" s="46">
        <v>7344</v>
      </c>
      <c r="W4" s="47">
        <v>7344</v>
      </c>
      <c r="X4" s="38" t="s">
        <v>9</v>
      </c>
      <c r="Y4" s="38" t="s">
        <v>507</v>
      </c>
      <c r="Z4" s="42">
        <v>36</v>
      </c>
      <c r="AA4" s="11">
        <v>144</v>
      </c>
      <c r="AB4" s="11"/>
      <c r="AC4" s="11" t="s">
        <v>877</v>
      </c>
      <c r="AD4" s="11" t="s">
        <v>901</v>
      </c>
      <c r="AE4" s="43">
        <v>42667</v>
      </c>
      <c r="AF4" s="43">
        <v>42704</v>
      </c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</row>
    <row r="5" spans="1:109" x14ac:dyDescent="0.25">
      <c r="A5" s="45">
        <v>278</v>
      </c>
      <c r="B5" s="38" t="s">
        <v>58</v>
      </c>
      <c r="C5" s="11" t="str">
        <f>SUBSTITUTE(B5,MID(B5,7,1)," ")</f>
        <v>048195 0000</v>
      </c>
      <c r="D5" s="37" t="s">
        <v>854</v>
      </c>
      <c r="E5" s="37" t="s">
        <v>855</v>
      </c>
      <c r="F5" s="37" t="str">
        <f>HYPERLINK(SUBSTITUTE(D5,"111111 1111",C5),C5)</f>
        <v>048195 0000</v>
      </c>
      <c r="G5" s="37" t="str">
        <f>HYPERLINK(SUBSTITUTE(E5,"1111111111",SUBSTITUTE(C5," ","")),C5)</f>
        <v>048195 0000</v>
      </c>
      <c r="H5" s="38" t="s">
        <v>1</v>
      </c>
      <c r="I5" s="38" t="s">
        <v>852</v>
      </c>
      <c r="J5" s="38">
        <v>9</v>
      </c>
      <c r="K5" s="38">
        <v>4</v>
      </c>
      <c r="L5" s="45" t="s">
        <v>2</v>
      </c>
      <c r="M5" s="42">
        <v>0.08</v>
      </c>
      <c r="N5" s="11">
        <v>0</v>
      </c>
      <c r="O5" s="45" t="s">
        <v>59</v>
      </c>
      <c r="P5" s="45" t="s">
        <v>60</v>
      </c>
      <c r="Q5" s="38" t="s">
        <v>6</v>
      </c>
      <c r="R5" s="11" t="s">
        <v>6</v>
      </c>
      <c r="S5" s="38" t="s">
        <v>7</v>
      </c>
      <c r="T5" s="38">
        <v>32209</v>
      </c>
      <c r="U5" s="38" t="s">
        <v>61</v>
      </c>
      <c r="V5" s="46">
        <v>2940</v>
      </c>
      <c r="W5" s="47">
        <v>2940</v>
      </c>
      <c r="X5" s="38" t="s">
        <v>9</v>
      </c>
      <c r="Y5" s="38" t="s">
        <v>10</v>
      </c>
      <c r="Z5" s="42">
        <v>35</v>
      </c>
      <c r="AA5" s="11">
        <v>95</v>
      </c>
      <c r="AB5" s="11"/>
      <c r="AC5" s="11" t="s">
        <v>907</v>
      </c>
      <c r="AD5" s="11"/>
      <c r="AE5" s="11"/>
      <c r="AF5" s="11"/>
    </row>
    <row r="6" spans="1:109" x14ac:dyDescent="0.25">
      <c r="A6" s="45">
        <v>303</v>
      </c>
      <c r="B6" s="38" t="s">
        <v>271</v>
      </c>
      <c r="C6" s="11" t="str">
        <f>SUBSTITUTE(B6,MID(B6,7,1)," ")</f>
        <v>049419 0000</v>
      </c>
      <c r="D6" s="37" t="s">
        <v>854</v>
      </c>
      <c r="E6" s="37" t="s">
        <v>855</v>
      </c>
      <c r="F6" s="37" t="str">
        <f>HYPERLINK(SUBSTITUTE(D6,"111111 1111",C6),C6)</f>
        <v>049419 0000</v>
      </c>
      <c r="G6" s="37" t="str">
        <f>HYPERLINK(SUBSTITUTE(E6,"1111111111",SUBSTITUTE(C6," ","")),C6)</f>
        <v>049419 0000</v>
      </c>
      <c r="H6" s="38" t="s">
        <v>1</v>
      </c>
      <c r="I6" s="38" t="s">
        <v>852</v>
      </c>
      <c r="J6" s="38">
        <v>9</v>
      </c>
      <c r="K6" s="38">
        <v>4</v>
      </c>
      <c r="L6" s="45" t="s">
        <v>2</v>
      </c>
      <c r="M6" s="42">
        <v>0.19</v>
      </c>
      <c r="N6" s="11">
        <v>0</v>
      </c>
      <c r="O6" s="45" t="s">
        <v>272</v>
      </c>
      <c r="P6" s="45" t="s">
        <v>21</v>
      </c>
      <c r="Q6" s="38" t="s">
        <v>6</v>
      </c>
      <c r="R6" s="11" t="s">
        <v>6</v>
      </c>
      <c r="S6" s="38" t="s">
        <v>7</v>
      </c>
      <c r="T6" s="38">
        <v>32254</v>
      </c>
      <c r="U6" s="38" t="s">
        <v>273</v>
      </c>
      <c r="V6" s="46">
        <v>6305</v>
      </c>
      <c r="W6" s="47">
        <v>3152</v>
      </c>
      <c r="X6" s="38" t="s">
        <v>9</v>
      </c>
      <c r="Y6" s="38" t="s">
        <v>10</v>
      </c>
      <c r="Z6" s="42">
        <v>65</v>
      </c>
      <c r="AA6" s="11">
        <v>125</v>
      </c>
      <c r="AB6" s="11"/>
      <c r="AC6" s="11" t="s">
        <v>907</v>
      </c>
      <c r="AD6" s="11"/>
      <c r="AE6" s="11"/>
      <c r="AF6" s="11"/>
    </row>
    <row r="7" spans="1:109" x14ac:dyDescent="0.25">
      <c r="A7" s="45">
        <v>271</v>
      </c>
      <c r="B7" s="38" t="s">
        <v>19</v>
      </c>
      <c r="C7" s="11" t="str">
        <f>SUBSTITUTE(B7,MID(B7,7,1)," ")</f>
        <v>050520 0000</v>
      </c>
      <c r="D7" s="37" t="s">
        <v>854</v>
      </c>
      <c r="E7" s="37" t="s">
        <v>855</v>
      </c>
      <c r="F7" s="37" t="str">
        <f>HYPERLINK(SUBSTITUTE(D7,"111111 1111",C7),C7)</f>
        <v>050520 0000</v>
      </c>
      <c r="G7" s="37" t="str">
        <f>HYPERLINK(SUBSTITUTE(E7,"1111111111",SUBSTITUTE(C7," ","")),C7)</f>
        <v>050520 0000</v>
      </c>
      <c r="H7" s="38" t="s">
        <v>1</v>
      </c>
      <c r="I7" s="38" t="s">
        <v>852</v>
      </c>
      <c r="J7" s="38">
        <v>9</v>
      </c>
      <c r="K7" s="38">
        <v>4</v>
      </c>
      <c r="L7" s="45" t="s">
        <v>2</v>
      </c>
      <c r="M7" s="42">
        <v>0.08</v>
      </c>
      <c r="N7" s="11">
        <v>0</v>
      </c>
      <c r="O7" s="45" t="s">
        <v>20</v>
      </c>
      <c r="P7" s="45" t="s">
        <v>21</v>
      </c>
      <c r="Q7" s="38" t="s">
        <v>6</v>
      </c>
      <c r="R7" s="11" t="s">
        <v>6</v>
      </c>
      <c r="S7" s="38" t="s">
        <v>7</v>
      </c>
      <c r="T7" s="38">
        <v>32209</v>
      </c>
      <c r="U7" s="38" t="s">
        <v>22</v>
      </c>
      <c r="V7" s="46">
        <v>1018</v>
      </c>
      <c r="W7" s="47">
        <v>2182</v>
      </c>
      <c r="X7" s="38" t="s">
        <v>9</v>
      </c>
      <c r="Y7" s="38" t="s">
        <v>10</v>
      </c>
      <c r="Z7" s="42">
        <v>30</v>
      </c>
      <c r="AA7" s="11">
        <v>125</v>
      </c>
      <c r="AB7" s="11"/>
      <c r="AC7" s="11" t="s">
        <v>907</v>
      </c>
      <c r="AD7" s="11"/>
      <c r="AE7" s="11"/>
      <c r="AF7" s="11"/>
    </row>
    <row r="8" spans="1:109" x14ac:dyDescent="0.25">
      <c r="A8" s="45">
        <v>272</v>
      </c>
      <c r="B8" s="38" t="s">
        <v>23</v>
      </c>
      <c r="C8" s="11" t="str">
        <f>SUBSTITUTE(B8,MID(B8,7,1)," ")</f>
        <v>050539 0000</v>
      </c>
      <c r="D8" s="37" t="s">
        <v>854</v>
      </c>
      <c r="E8" s="37" t="s">
        <v>855</v>
      </c>
      <c r="F8" s="37" t="str">
        <f>HYPERLINK(SUBSTITUTE(D8,"111111 1111",C8),C8)</f>
        <v>050539 0000</v>
      </c>
      <c r="G8" s="37" t="str">
        <f>HYPERLINK(SUBSTITUTE(E8,"1111111111",SUBSTITUTE(C8," ","")),C8)</f>
        <v>050539 0000</v>
      </c>
      <c r="H8" s="38" t="s">
        <v>1</v>
      </c>
      <c r="I8" s="38" t="s">
        <v>852</v>
      </c>
      <c r="J8" s="38">
        <v>9</v>
      </c>
      <c r="K8" s="38">
        <v>4</v>
      </c>
      <c r="L8" s="45" t="s">
        <v>2</v>
      </c>
      <c r="M8" s="42">
        <v>0.09</v>
      </c>
      <c r="N8" s="11">
        <v>0</v>
      </c>
      <c r="O8" s="45" t="s">
        <v>24</v>
      </c>
      <c r="P8" s="45" t="s">
        <v>21</v>
      </c>
      <c r="Q8" s="38" t="s">
        <v>6</v>
      </c>
      <c r="R8" s="11" t="s">
        <v>6</v>
      </c>
      <c r="S8" s="38" t="s">
        <v>7</v>
      </c>
      <c r="T8" s="38">
        <v>32209</v>
      </c>
      <c r="U8" s="38" t="s">
        <v>22</v>
      </c>
      <c r="V8" s="46">
        <v>1050</v>
      </c>
      <c r="W8" s="47">
        <v>2182</v>
      </c>
      <c r="X8" s="38" t="s">
        <v>9</v>
      </c>
      <c r="Y8" s="38" t="s">
        <v>10</v>
      </c>
      <c r="Z8" s="42">
        <v>35</v>
      </c>
      <c r="AA8" s="11">
        <v>125</v>
      </c>
      <c r="AB8" s="11"/>
      <c r="AC8" s="11" t="s">
        <v>907</v>
      </c>
      <c r="AD8" s="11"/>
      <c r="AE8" s="11"/>
      <c r="AF8" s="11"/>
    </row>
    <row r="9" spans="1:109" x14ac:dyDescent="0.25">
      <c r="A9" s="45">
        <v>305</v>
      </c>
      <c r="B9" s="38" t="s">
        <v>297</v>
      </c>
      <c r="C9" s="11" t="str">
        <f>SUBSTITUTE(B9,MID(B9,7,1)," ")</f>
        <v>050635 0000</v>
      </c>
      <c r="D9" s="37" t="s">
        <v>854</v>
      </c>
      <c r="E9" s="37" t="s">
        <v>855</v>
      </c>
      <c r="F9" s="37" t="str">
        <f>HYPERLINK(SUBSTITUTE(D9,"111111 1111",C9),C9)</f>
        <v>050635 0000</v>
      </c>
      <c r="G9" s="37" t="str">
        <f>HYPERLINK(SUBSTITUTE(E9,"1111111111",SUBSTITUTE(C9," ","")),C9)</f>
        <v>050635 0000</v>
      </c>
      <c r="H9" s="38" t="s">
        <v>1</v>
      </c>
      <c r="I9" s="38" t="s">
        <v>852</v>
      </c>
      <c r="J9" s="38">
        <v>9</v>
      </c>
      <c r="K9" s="38">
        <v>4</v>
      </c>
      <c r="L9" s="45" t="s">
        <v>2</v>
      </c>
      <c r="M9" s="42">
        <v>0.14000000000000001</v>
      </c>
      <c r="N9" s="11">
        <v>2230</v>
      </c>
      <c r="O9" s="45" t="s">
        <v>90</v>
      </c>
      <c r="P9" s="45" t="s">
        <v>21</v>
      </c>
      <c r="Q9" s="38" t="s">
        <v>6</v>
      </c>
      <c r="R9" s="11" t="s">
        <v>6</v>
      </c>
      <c r="S9" s="38" t="s">
        <v>7</v>
      </c>
      <c r="T9" s="38">
        <v>32209</v>
      </c>
      <c r="U9" s="38" t="s">
        <v>298</v>
      </c>
      <c r="V9" s="46">
        <v>6688</v>
      </c>
      <c r="W9" s="47">
        <v>3638</v>
      </c>
      <c r="X9" s="38" t="s">
        <v>9</v>
      </c>
      <c r="Y9" s="38" t="s">
        <v>10</v>
      </c>
      <c r="Z9" s="42">
        <v>50</v>
      </c>
      <c r="AA9" s="11">
        <v>125</v>
      </c>
      <c r="AB9" s="11"/>
      <c r="AC9" s="11" t="s">
        <v>907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3"/>
      <c r="DE9" s="13"/>
    </row>
    <row r="10" spans="1:109" x14ac:dyDescent="0.25">
      <c r="A10" s="45">
        <v>306</v>
      </c>
      <c r="B10" s="38" t="s">
        <v>299</v>
      </c>
      <c r="C10" s="11" t="str">
        <f>SUBSTITUTE(B10,MID(B10,7,1)," ")</f>
        <v>050636 0000</v>
      </c>
      <c r="D10" s="37" t="s">
        <v>854</v>
      </c>
      <c r="E10" s="37" t="s">
        <v>855</v>
      </c>
      <c r="F10" s="37" t="str">
        <f>HYPERLINK(SUBSTITUTE(D10,"111111 1111",C10),C10)</f>
        <v>050636 0000</v>
      </c>
      <c r="G10" s="37" t="str">
        <f>HYPERLINK(SUBSTITUTE(E10,"1111111111",SUBSTITUTE(C10," ","")),C10)</f>
        <v>050636 0000</v>
      </c>
      <c r="H10" s="38" t="s">
        <v>1</v>
      </c>
      <c r="I10" s="38" t="s">
        <v>852</v>
      </c>
      <c r="J10" s="38">
        <v>9</v>
      </c>
      <c r="K10" s="38">
        <v>4</v>
      </c>
      <c r="L10" s="45" t="s">
        <v>2</v>
      </c>
      <c r="M10" s="42">
        <v>0.15</v>
      </c>
      <c r="N10" s="11">
        <v>0</v>
      </c>
      <c r="O10" s="45" t="s">
        <v>90</v>
      </c>
      <c r="P10" s="45" t="s">
        <v>21</v>
      </c>
      <c r="Q10" s="38" t="s">
        <v>6</v>
      </c>
      <c r="R10" s="11" t="s">
        <v>6</v>
      </c>
      <c r="S10" s="38" t="s">
        <v>7</v>
      </c>
      <c r="T10" s="38">
        <v>32209</v>
      </c>
      <c r="U10" s="38" t="s">
        <v>298</v>
      </c>
      <c r="V10" s="46">
        <v>6688</v>
      </c>
      <c r="W10" s="47">
        <v>3638</v>
      </c>
      <c r="X10" s="38" t="s">
        <v>9</v>
      </c>
      <c r="Y10" s="38" t="s">
        <v>10</v>
      </c>
      <c r="Z10" s="42">
        <v>50</v>
      </c>
      <c r="AA10" s="11">
        <v>125</v>
      </c>
      <c r="AB10" s="11"/>
      <c r="AC10" s="11" t="s">
        <v>907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3"/>
      <c r="DE10" s="13"/>
    </row>
    <row r="11" spans="1:109" x14ac:dyDescent="0.25">
      <c r="A11" s="45">
        <v>323</v>
      </c>
      <c r="B11" s="38" t="s">
        <v>565</v>
      </c>
      <c r="C11" s="11" t="str">
        <f>SUBSTITUTE(B11,MID(B11,7,1)," ")</f>
        <v>051774 0000</v>
      </c>
      <c r="D11" s="37" t="s">
        <v>854</v>
      </c>
      <c r="E11" s="37" t="s">
        <v>855</v>
      </c>
      <c r="F11" s="37" t="str">
        <f>HYPERLINK(SUBSTITUTE(D11,"111111 1111",C11),C11)</f>
        <v>051774 0000</v>
      </c>
      <c r="G11" s="37" t="str">
        <f>HYPERLINK(SUBSTITUTE(E11,"1111111111",SUBSTITUTE(C11," ","")),C11)</f>
        <v>051774 0000</v>
      </c>
      <c r="H11" s="38" t="s">
        <v>1</v>
      </c>
      <c r="I11" s="38" t="s">
        <v>852</v>
      </c>
      <c r="J11" s="38">
        <v>9</v>
      </c>
      <c r="K11" s="38">
        <v>4</v>
      </c>
      <c r="L11" s="45" t="s">
        <v>2</v>
      </c>
      <c r="M11" s="42">
        <v>0.23</v>
      </c>
      <c r="N11" s="11">
        <v>2039</v>
      </c>
      <c r="O11" s="45" t="s">
        <v>451</v>
      </c>
      <c r="P11" s="45" t="s">
        <v>21</v>
      </c>
      <c r="Q11" s="38" t="s">
        <v>25</v>
      </c>
      <c r="R11" s="11" t="s">
        <v>6</v>
      </c>
      <c r="S11" s="38" t="s">
        <v>7</v>
      </c>
      <c r="T11" s="38">
        <v>32209</v>
      </c>
      <c r="U11" s="38" t="s">
        <v>566</v>
      </c>
      <c r="V11" s="46">
        <v>6676</v>
      </c>
      <c r="W11" s="47">
        <v>6676</v>
      </c>
      <c r="X11" s="38" t="s">
        <v>9</v>
      </c>
      <c r="Y11" s="38" t="s">
        <v>453</v>
      </c>
      <c r="Z11" s="42">
        <v>50</v>
      </c>
      <c r="AA11" s="11">
        <v>100</v>
      </c>
      <c r="AB11" s="11"/>
      <c r="AC11" s="11" t="s">
        <v>907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3"/>
      <c r="DE11" s="13"/>
    </row>
    <row r="12" spans="1:109" x14ac:dyDescent="0.25">
      <c r="A12" s="45">
        <v>331</v>
      </c>
      <c r="B12" s="38" t="s">
        <v>645</v>
      </c>
      <c r="C12" s="11" t="str">
        <f>SUBSTITUTE(B12,MID(B12,7,1)," ")</f>
        <v>051854 0000</v>
      </c>
      <c r="D12" s="37" t="s">
        <v>854</v>
      </c>
      <c r="E12" s="37" t="s">
        <v>855</v>
      </c>
      <c r="F12" s="37" t="str">
        <f>HYPERLINK(SUBSTITUTE(D12,"111111 1111",C12),C12)</f>
        <v>051854 0000</v>
      </c>
      <c r="G12" s="37" t="str">
        <f>HYPERLINK(SUBSTITUTE(E12,"1111111111",SUBSTITUTE(C12," ","")),C12)</f>
        <v>051854 0000</v>
      </c>
      <c r="H12" s="38" t="s">
        <v>1</v>
      </c>
      <c r="I12" s="38" t="s">
        <v>852</v>
      </c>
      <c r="J12" s="38">
        <v>9</v>
      </c>
      <c r="K12" s="38">
        <v>4</v>
      </c>
      <c r="L12" s="45" t="s">
        <v>2</v>
      </c>
      <c r="M12" s="42">
        <v>0.12</v>
      </c>
      <c r="N12" s="11">
        <v>0</v>
      </c>
      <c r="O12" s="45" t="s">
        <v>646</v>
      </c>
      <c r="P12" s="45" t="s">
        <v>21</v>
      </c>
      <c r="Q12" s="38" t="s">
        <v>6</v>
      </c>
      <c r="R12" s="11" t="s">
        <v>6</v>
      </c>
      <c r="S12" s="38" t="s">
        <v>7</v>
      </c>
      <c r="T12" s="38">
        <v>32209</v>
      </c>
      <c r="U12" s="38" t="s">
        <v>566</v>
      </c>
      <c r="V12" s="46">
        <v>3782</v>
      </c>
      <c r="W12" s="47">
        <v>3338</v>
      </c>
      <c r="X12" s="38" t="s">
        <v>9</v>
      </c>
      <c r="Y12" s="38" t="s">
        <v>633</v>
      </c>
      <c r="Z12" s="42">
        <v>35</v>
      </c>
      <c r="AA12" s="11">
        <v>95</v>
      </c>
      <c r="AB12" s="11"/>
      <c r="AC12" s="11" t="s">
        <v>907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3"/>
      <c r="DE12" s="13"/>
    </row>
    <row r="13" spans="1:109" x14ac:dyDescent="0.25">
      <c r="A13" s="45">
        <v>300</v>
      </c>
      <c r="B13" s="38" t="s">
        <v>254</v>
      </c>
      <c r="C13" s="11" t="str">
        <f>SUBSTITUTE(B13,MID(B13,7,1)," ")</f>
        <v>058250 0000</v>
      </c>
      <c r="D13" s="37" t="s">
        <v>854</v>
      </c>
      <c r="E13" s="37" t="s">
        <v>855</v>
      </c>
      <c r="F13" s="37" t="str">
        <f>HYPERLINK(SUBSTITUTE(D13,"111111 1111",C13),C13)</f>
        <v>058250 0000</v>
      </c>
      <c r="G13" s="37" t="str">
        <f>HYPERLINK(SUBSTITUTE(E13,"1111111111",SUBSTITUTE(C13," ","")),C13)</f>
        <v>058250 0000</v>
      </c>
      <c r="H13" s="38" t="s">
        <v>1</v>
      </c>
      <c r="I13" s="38" t="s">
        <v>852</v>
      </c>
      <c r="J13" s="38">
        <v>9</v>
      </c>
      <c r="K13" s="38">
        <v>4</v>
      </c>
      <c r="L13" s="45" t="s">
        <v>2</v>
      </c>
      <c r="M13" s="42">
        <v>0.12</v>
      </c>
      <c r="N13" s="11">
        <v>0</v>
      </c>
      <c r="O13" s="45" t="s">
        <v>255</v>
      </c>
      <c r="P13" s="45" t="s">
        <v>12</v>
      </c>
      <c r="Q13" s="38" t="s">
        <v>6</v>
      </c>
      <c r="R13" s="11" t="s">
        <v>6</v>
      </c>
      <c r="S13" s="38" t="s">
        <v>7</v>
      </c>
      <c r="T13" s="38">
        <v>32254</v>
      </c>
      <c r="U13" s="38" t="s">
        <v>256</v>
      </c>
      <c r="V13" s="46">
        <v>5850</v>
      </c>
      <c r="W13" s="47">
        <v>2925</v>
      </c>
      <c r="X13" s="38" t="s">
        <v>9</v>
      </c>
      <c r="Y13" s="38" t="s">
        <v>10</v>
      </c>
      <c r="Z13" s="42">
        <v>90</v>
      </c>
      <c r="AA13" s="11">
        <v>54</v>
      </c>
      <c r="AB13" s="11"/>
      <c r="AC13" s="11" t="s">
        <v>907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3"/>
      <c r="DE13" s="13"/>
    </row>
    <row r="14" spans="1:109" x14ac:dyDescent="0.25">
      <c r="A14" s="45">
        <v>301</v>
      </c>
      <c r="B14" s="38" t="s">
        <v>264</v>
      </c>
      <c r="C14" s="11" t="str">
        <f>SUBSTITUTE(B14,MID(B14,7,1)," ")</f>
        <v>058259 0000</v>
      </c>
      <c r="D14" s="37" t="s">
        <v>854</v>
      </c>
      <c r="E14" s="37" t="s">
        <v>855</v>
      </c>
      <c r="F14" s="37" t="str">
        <f>HYPERLINK(SUBSTITUTE(D14,"111111 1111",C14),C14)</f>
        <v>058259 0000</v>
      </c>
      <c r="G14" s="37" t="str">
        <f>HYPERLINK(SUBSTITUTE(E14,"1111111111",SUBSTITUTE(C14," ","")),C14)</f>
        <v>058259 0000</v>
      </c>
      <c r="H14" s="38" t="s">
        <v>1</v>
      </c>
      <c r="I14" s="38" t="s">
        <v>852</v>
      </c>
      <c r="J14" s="38">
        <v>9</v>
      </c>
      <c r="K14" s="38">
        <v>4</v>
      </c>
      <c r="L14" s="45" t="s">
        <v>2</v>
      </c>
      <c r="M14" s="42">
        <v>0.25</v>
      </c>
      <c r="N14" s="11">
        <v>0</v>
      </c>
      <c r="O14" s="45" t="s">
        <v>265</v>
      </c>
      <c r="P14" s="45" t="s">
        <v>12</v>
      </c>
      <c r="Q14" s="38" t="s">
        <v>6</v>
      </c>
      <c r="R14" s="11" t="s">
        <v>6</v>
      </c>
      <c r="S14" s="38" t="s">
        <v>7</v>
      </c>
      <c r="T14" s="38">
        <v>32254</v>
      </c>
      <c r="U14" s="38" t="s">
        <v>256</v>
      </c>
      <c r="V14" s="46">
        <v>6156</v>
      </c>
      <c r="W14" s="47">
        <v>3078</v>
      </c>
      <c r="X14" s="38" t="s">
        <v>9</v>
      </c>
      <c r="Y14" s="38" t="s">
        <v>10</v>
      </c>
      <c r="Z14" s="42">
        <v>54</v>
      </c>
      <c r="AA14" s="11">
        <v>203</v>
      </c>
      <c r="AB14" s="11"/>
      <c r="AC14" s="11" t="s">
        <v>907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3"/>
      <c r="DE14" s="13"/>
    </row>
    <row r="15" spans="1:109" x14ac:dyDescent="0.25">
      <c r="A15" s="45">
        <v>302</v>
      </c>
      <c r="B15" s="38" t="s">
        <v>268</v>
      </c>
      <c r="C15" s="11" t="str">
        <f>SUBSTITUTE(B15,MID(B15,7,1)," ")</f>
        <v>058433 0000</v>
      </c>
      <c r="D15" s="37" t="s">
        <v>854</v>
      </c>
      <c r="E15" s="37" t="s">
        <v>855</v>
      </c>
      <c r="F15" s="37" t="str">
        <f>HYPERLINK(SUBSTITUTE(D15,"111111 1111",C15),C15)</f>
        <v>058433 0000</v>
      </c>
      <c r="G15" s="37" t="str">
        <f>HYPERLINK(SUBSTITUTE(E15,"1111111111",SUBSTITUTE(C15," ","")),C15)</f>
        <v>058433 0000</v>
      </c>
      <c r="H15" s="38" t="s">
        <v>1</v>
      </c>
      <c r="I15" s="38" t="s">
        <v>852</v>
      </c>
      <c r="J15" s="38">
        <v>9</v>
      </c>
      <c r="K15" s="38">
        <v>4</v>
      </c>
      <c r="L15" s="45" t="s">
        <v>2</v>
      </c>
      <c r="M15" s="42">
        <v>0.2</v>
      </c>
      <c r="N15" s="11">
        <v>3523</v>
      </c>
      <c r="O15" s="45" t="s">
        <v>269</v>
      </c>
      <c r="P15" s="45" t="s">
        <v>21</v>
      </c>
      <c r="Q15" s="38" t="s">
        <v>6</v>
      </c>
      <c r="R15" s="11" t="s">
        <v>6</v>
      </c>
      <c r="S15" s="38" t="s">
        <v>7</v>
      </c>
      <c r="T15" s="38">
        <v>32254</v>
      </c>
      <c r="U15" s="38" t="s">
        <v>270</v>
      </c>
      <c r="V15" s="46">
        <v>6298</v>
      </c>
      <c r="W15" s="47">
        <v>3149</v>
      </c>
      <c r="X15" s="38" t="s">
        <v>9</v>
      </c>
      <c r="Y15" s="38" t="s">
        <v>10</v>
      </c>
      <c r="Z15" s="42">
        <v>67</v>
      </c>
      <c r="AA15" s="11">
        <v>117</v>
      </c>
      <c r="AB15" s="11"/>
      <c r="AC15" s="11" t="s">
        <v>907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3"/>
      <c r="DE15" s="13"/>
    </row>
    <row r="16" spans="1:109" s="11" customFormat="1" x14ac:dyDescent="0.25">
      <c r="A16" s="45">
        <v>341</v>
      </c>
      <c r="B16" s="38" t="s">
        <v>62</v>
      </c>
      <c r="C16" s="11" t="str">
        <f>SUBSTITUTE(B16,MID(B16,7,1)," ")</f>
        <v>059457 0000</v>
      </c>
      <c r="D16" s="37" t="s">
        <v>854</v>
      </c>
      <c r="E16" s="37" t="s">
        <v>855</v>
      </c>
      <c r="F16" s="37" t="str">
        <f>HYPERLINK(SUBSTITUTE(D16,"111111 1111",C16),C16)</f>
        <v>059457 0000</v>
      </c>
      <c r="G16" s="37" t="str">
        <f>HYPERLINK(SUBSTITUTE(E16,"1111111111",SUBSTITUTE(C16," ","")),C16)</f>
        <v>059457 0000</v>
      </c>
      <c r="H16" s="38" t="s">
        <v>1</v>
      </c>
      <c r="I16" s="38" t="s">
        <v>852</v>
      </c>
      <c r="J16" s="38">
        <v>10</v>
      </c>
      <c r="K16" s="38">
        <v>4</v>
      </c>
      <c r="L16" s="45" t="s">
        <v>2</v>
      </c>
      <c r="M16" s="42">
        <v>0.16</v>
      </c>
      <c r="N16" s="11">
        <v>0</v>
      </c>
      <c r="O16" s="45" t="s">
        <v>63</v>
      </c>
      <c r="P16" s="45" t="s">
        <v>12</v>
      </c>
      <c r="Q16" s="38" t="s">
        <v>6</v>
      </c>
      <c r="R16" s="11" t="s">
        <v>6</v>
      </c>
      <c r="S16" s="38" t="s">
        <v>7</v>
      </c>
      <c r="T16" s="38">
        <v>32254</v>
      </c>
      <c r="U16" s="38" t="s">
        <v>64</v>
      </c>
      <c r="V16" s="46">
        <v>3110</v>
      </c>
      <c r="W16" s="47">
        <v>3110</v>
      </c>
      <c r="X16" s="38" t="s">
        <v>9</v>
      </c>
      <c r="Y16" s="38" t="s">
        <v>10</v>
      </c>
      <c r="Z16" s="42">
        <v>72</v>
      </c>
      <c r="AA16" s="11">
        <v>105</v>
      </c>
      <c r="AC16" s="11" t="s">
        <v>907</v>
      </c>
    </row>
    <row r="17" spans="1:32" s="11" customFormat="1" x14ac:dyDescent="0.25">
      <c r="A17" s="45">
        <v>316</v>
      </c>
      <c r="B17" s="38" t="s">
        <v>483</v>
      </c>
      <c r="C17" s="11" t="str">
        <f>SUBSTITUTE(B17,MID(B17,7,1)," ")</f>
        <v>075509 0000</v>
      </c>
      <c r="D17" s="37" t="s">
        <v>854</v>
      </c>
      <c r="E17" s="37" t="s">
        <v>855</v>
      </c>
      <c r="F17" s="37" t="str">
        <f>HYPERLINK(SUBSTITUTE(D17,"111111 1111",C17),C17)</f>
        <v>075509 0000</v>
      </c>
      <c r="G17" s="37" t="str">
        <f>HYPERLINK(SUBSTITUTE(E17,"1111111111",SUBSTITUTE(C17," ","")),C17)</f>
        <v>075509 0000</v>
      </c>
      <c r="H17" s="38" t="s">
        <v>1</v>
      </c>
      <c r="I17" s="38" t="s">
        <v>852</v>
      </c>
      <c r="J17" s="38">
        <v>9</v>
      </c>
      <c r="K17" s="38">
        <v>4</v>
      </c>
      <c r="L17" s="45" t="s">
        <v>2</v>
      </c>
      <c r="M17" s="42">
        <v>0.13</v>
      </c>
      <c r="N17" s="11">
        <v>0</v>
      </c>
      <c r="O17" s="45" t="s">
        <v>484</v>
      </c>
      <c r="P17" s="45" t="s">
        <v>21</v>
      </c>
      <c r="Q17" s="38" t="s">
        <v>6</v>
      </c>
      <c r="R17" s="11" t="s">
        <v>6</v>
      </c>
      <c r="S17" s="38" t="s">
        <v>7</v>
      </c>
      <c r="T17" s="38">
        <v>32209</v>
      </c>
      <c r="U17" s="38" t="s">
        <v>485</v>
      </c>
      <c r="V17" s="46">
        <v>2916</v>
      </c>
      <c r="W17" s="47">
        <v>3645</v>
      </c>
      <c r="X17" s="38" t="s">
        <v>9</v>
      </c>
      <c r="Y17" s="38" t="s">
        <v>453</v>
      </c>
      <c r="Z17" s="42">
        <v>54</v>
      </c>
      <c r="AA17" s="11">
        <v>105</v>
      </c>
      <c r="AC17" s="11" t="s">
        <v>907</v>
      </c>
    </row>
    <row r="18" spans="1:32" s="11" customFormat="1" x14ac:dyDescent="0.25">
      <c r="A18" s="45">
        <v>327</v>
      </c>
      <c r="B18" s="38" t="s">
        <v>830</v>
      </c>
      <c r="C18" s="11" t="str">
        <f>SUBSTITUTE(B18,MID(B18,7,1)," ")</f>
        <v>076817 0000</v>
      </c>
      <c r="D18" s="37" t="s">
        <v>854</v>
      </c>
      <c r="E18" s="37" t="s">
        <v>855</v>
      </c>
      <c r="F18" s="37" t="str">
        <f>HYPERLINK(SUBSTITUTE(D18,"111111 1111",C18),C18)</f>
        <v>076817 0000</v>
      </c>
      <c r="G18" s="37" t="str">
        <f>HYPERLINK(SUBSTITUTE(E18,"1111111111",SUBSTITUTE(C18," ","")),C18)</f>
        <v>076817 0000</v>
      </c>
      <c r="H18" s="38" t="s">
        <v>1</v>
      </c>
      <c r="I18" s="38" t="s">
        <v>852</v>
      </c>
      <c r="J18" s="38">
        <v>9</v>
      </c>
      <c r="K18" s="38">
        <v>4</v>
      </c>
      <c r="L18" s="45" t="s">
        <v>700</v>
      </c>
      <c r="M18" s="42">
        <v>0.09</v>
      </c>
      <c r="N18" s="11">
        <v>2130</v>
      </c>
      <c r="O18" s="45" t="s">
        <v>831</v>
      </c>
      <c r="P18" s="45" t="s">
        <v>21</v>
      </c>
      <c r="Q18" s="38" t="s">
        <v>6</v>
      </c>
      <c r="R18" s="11" t="s">
        <v>6</v>
      </c>
      <c r="S18" s="38" t="s">
        <v>7</v>
      </c>
      <c r="T18" s="38">
        <v>32209</v>
      </c>
      <c r="U18" s="38" t="s">
        <v>91</v>
      </c>
      <c r="V18" s="46">
        <v>13773</v>
      </c>
      <c r="W18" s="47">
        <v>12196</v>
      </c>
      <c r="X18" s="38" t="s">
        <v>9</v>
      </c>
      <c r="Y18" s="38" t="s">
        <v>453</v>
      </c>
      <c r="Z18" s="42">
        <v>45</v>
      </c>
      <c r="AA18" s="11">
        <v>90</v>
      </c>
      <c r="AC18" s="11" t="s">
        <v>907</v>
      </c>
    </row>
    <row r="19" spans="1:32" s="11" customFormat="1" x14ac:dyDescent="0.25">
      <c r="A19" s="45">
        <v>317</v>
      </c>
      <c r="B19" s="48" t="s">
        <v>491</v>
      </c>
      <c r="C19" s="11" t="str">
        <f>SUBSTITUTE(B19,MID(B19,7,1)," ")</f>
        <v>076893 0000</v>
      </c>
      <c r="D19" s="37" t="s">
        <v>854</v>
      </c>
      <c r="E19" s="37" t="s">
        <v>855</v>
      </c>
      <c r="F19" s="37" t="str">
        <f>HYPERLINK(SUBSTITUTE(D19,"111111 1111",C19),C19)</f>
        <v>076893 0000</v>
      </c>
      <c r="G19" s="37" t="str">
        <f>HYPERLINK(SUBSTITUTE(E19,"1111111111",SUBSTITUTE(C19," ","")),C19)</f>
        <v>076893 0000</v>
      </c>
      <c r="H19" s="38" t="s">
        <v>1</v>
      </c>
      <c r="I19" s="38" t="s">
        <v>852</v>
      </c>
      <c r="J19" s="38">
        <v>9</v>
      </c>
      <c r="K19" s="38">
        <v>4</v>
      </c>
      <c r="L19" s="49" t="s">
        <v>15</v>
      </c>
      <c r="M19" s="50">
        <v>0.08</v>
      </c>
      <c r="N19" s="51">
        <v>2031</v>
      </c>
      <c r="O19" s="49" t="s">
        <v>63</v>
      </c>
      <c r="P19" s="48" t="s">
        <v>12</v>
      </c>
      <c r="Q19" s="48"/>
      <c r="S19" s="48" t="s">
        <v>7</v>
      </c>
      <c r="T19" s="48" t="s">
        <v>17</v>
      </c>
      <c r="U19" s="48" t="s">
        <v>91</v>
      </c>
      <c r="V19" s="52">
        <v>3024</v>
      </c>
      <c r="W19" s="47">
        <v>2966</v>
      </c>
      <c r="X19" s="38" t="s">
        <v>9</v>
      </c>
      <c r="Y19" s="49" t="s">
        <v>453</v>
      </c>
      <c r="Z19" s="53">
        <v>40</v>
      </c>
      <c r="AA19" s="11">
        <v>90</v>
      </c>
      <c r="AC19" s="11" t="s">
        <v>907</v>
      </c>
    </row>
    <row r="20" spans="1:32" s="11" customFormat="1" x14ac:dyDescent="0.25">
      <c r="A20" s="45">
        <v>281</v>
      </c>
      <c r="B20" s="38" t="s">
        <v>750</v>
      </c>
      <c r="C20" s="11" t="str">
        <f>SUBSTITUTE(B20,MID(B20,7,1)," ")</f>
        <v>076946 0000</v>
      </c>
      <c r="D20" s="37" t="s">
        <v>854</v>
      </c>
      <c r="E20" s="37" t="s">
        <v>855</v>
      </c>
      <c r="F20" s="37" t="str">
        <f>HYPERLINK(SUBSTITUTE(D20,"111111 1111",C20),C20)</f>
        <v>076946 0000</v>
      </c>
      <c r="G20" s="37" t="str">
        <f>HYPERLINK(SUBSTITUTE(E20,"1111111111",SUBSTITUTE(C20," ","")),C20)</f>
        <v>076946 0000</v>
      </c>
      <c r="H20" s="38" t="s">
        <v>1</v>
      </c>
      <c r="I20" s="38" t="s">
        <v>852</v>
      </c>
      <c r="J20" s="38">
        <v>9</v>
      </c>
      <c r="K20" s="38">
        <v>4</v>
      </c>
      <c r="L20" s="45" t="s">
        <v>2</v>
      </c>
      <c r="M20" s="42">
        <v>0.1</v>
      </c>
      <c r="N20" s="11">
        <v>2112</v>
      </c>
      <c r="O20" s="45" t="s">
        <v>90</v>
      </c>
      <c r="P20" s="45" t="s">
        <v>21</v>
      </c>
      <c r="Q20" s="38" t="s">
        <v>6</v>
      </c>
      <c r="R20" s="11" t="s">
        <v>6</v>
      </c>
      <c r="S20" s="38" t="s">
        <v>7</v>
      </c>
      <c r="T20" s="38">
        <v>32209</v>
      </c>
      <c r="U20" s="38" t="s">
        <v>91</v>
      </c>
      <c r="V20" s="46">
        <v>3402</v>
      </c>
      <c r="W20" s="47">
        <v>2835</v>
      </c>
      <c r="X20" s="38" t="s">
        <v>9</v>
      </c>
      <c r="Y20" s="38" t="s">
        <v>10</v>
      </c>
      <c r="Z20" s="42">
        <v>42</v>
      </c>
      <c r="AA20" s="11">
        <v>105</v>
      </c>
      <c r="AC20" s="11" t="s">
        <v>907</v>
      </c>
    </row>
    <row r="21" spans="1:32" s="11" customFormat="1" x14ac:dyDescent="0.25">
      <c r="A21" s="45">
        <v>320</v>
      </c>
      <c r="B21" s="38" t="s">
        <v>536</v>
      </c>
      <c r="C21" s="11" t="str">
        <f>SUBSTITUTE(B21,MID(B21,7,1)," ")</f>
        <v>077058 0000</v>
      </c>
      <c r="D21" s="37" t="s">
        <v>854</v>
      </c>
      <c r="E21" s="37" t="s">
        <v>855</v>
      </c>
      <c r="F21" s="37" t="str">
        <f>HYPERLINK(SUBSTITUTE(D21,"111111 1111",C21),C21)</f>
        <v>077058 0000</v>
      </c>
      <c r="G21" s="37" t="str">
        <f>HYPERLINK(SUBSTITUTE(E21,"1111111111",SUBSTITUTE(C21," ","")),C21)</f>
        <v>077058 0000</v>
      </c>
      <c r="H21" s="38" t="s">
        <v>1</v>
      </c>
      <c r="I21" s="38" t="s">
        <v>852</v>
      </c>
      <c r="J21" s="38">
        <v>9</v>
      </c>
      <c r="K21" s="38">
        <v>4</v>
      </c>
      <c r="L21" s="45" t="s">
        <v>2</v>
      </c>
      <c r="M21" s="42">
        <v>0.17</v>
      </c>
      <c r="N21" s="11">
        <v>846</v>
      </c>
      <c r="O21" s="45" t="s">
        <v>537</v>
      </c>
      <c r="P21" s="45" t="s">
        <v>12</v>
      </c>
      <c r="Q21" s="38" t="s">
        <v>6</v>
      </c>
      <c r="R21" s="11" t="s">
        <v>6</v>
      </c>
      <c r="S21" s="38" t="s">
        <v>7</v>
      </c>
      <c r="T21" s="38">
        <v>32209</v>
      </c>
      <c r="U21" s="38" t="s">
        <v>538</v>
      </c>
      <c r="V21" s="46">
        <v>5103</v>
      </c>
      <c r="W21" s="47">
        <v>5103</v>
      </c>
      <c r="X21" s="38" t="s">
        <v>9</v>
      </c>
      <c r="Y21" s="38" t="s">
        <v>453</v>
      </c>
      <c r="Z21" s="42">
        <v>81</v>
      </c>
      <c r="AA21" s="11">
        <v>90</v>
      </c>
      <c r="AC21" s="11" t="s">
        <v>907</v>
      </c>
    </row>
    <row r="22" spans="1:32" s="11" customFormat="1" x14ac:dyDescent="0.25">
      <c r="A22" s="45">
        <v>318</v>
      </c>
      <c r="B22" s="38" t="s">
        <v>506</v>
      </c>
      <c r="C22" s="11" t="str">
        <f>SUBSTITUTE(B22,MID(B22,7,1)," ")</f>
        <v>077577 0000</v>
      </c>
      <c r="D22" s="37" t="s">
        <v>854</v>
      </c>
      <c r="E22" s="37" t="s">
        <v>855</v>
      </c>
      <c r="F22" s="37" t="str">
        <f>HYPERLINK(SUBSTITUTE(D22,"111111 1111",C22),C22)</f>
        <v>077577 0000</v>
      </c>
      <c r="G22" s="37" t="str">
        <f>HYPERLINK(SUBSTITUTE(E22,"1111111111",SUBSTITUTE(C22," ","")),C22)</f>
        <v>077577 0000</v>
      </c>
      <c r="H22" s="38" t="s">
        <v>1</v>
      </c>
      <c r="I22" s="38" t="s">
        <v>852</v>
      </c>
      <c r="J22" s="38">
        <v>9</v>
      </c>
      <c r="K22" s="38">
        <v>4</v>
      </c>
      <c r="L22" s="45" t="s">
        <v>2</v>
      </c>
      <c r="M22" s="42">
        <v>7.0000000000000007E-2</v>
      </c>
      <c r="N22" s="11">
        <v>0</v>
      </c>
      <c r="O22" s="45" t="s">
        <v>507</v>
      </c>
      <c r="P22" s="45" t="s">
        <v>21</v>
      </c>
      <c r="Q22" s="38" t="s">
        <v>6</v>
      </c>
      <c r="R22" s="11" t="s">
        <v>6</v>
      </c>
      <c r="S22" s="38" t="s">
        <v>7</v>
      </c>
      <c r="T22" s="38">
        <v>32209</v>
      </c>
      <c r="U22" s="38" t="s">
        <v>458</v>
      </c>
      <c r="V22" s="46">
        <v>3300</v>
      </c>
      <c r="W22" s="47">
        <v>3300</v>
      </c>
      <c r="X22" s="38" t="s">
        <v>9</v>
      </c>
      <c r="Y22" s="38" t="s">
        <v>453</v>
      </c>
      <c r="Z22" s="42">
        <v>55</v>
      </c>
      <c r="AA22" s="11">
        <v>85</v>
      </c>
      <c r="AC22" s="11" t="s">
        <v>907</v>
      </c>
    </row>
    <row r="23" spans="1:32" s="11" customFormat="1" x14ac:dyDescent="0.25">
      <c r="A23" s="45">
        <v>333</v>
      </c>
      <c r="B23" s="38" t="s">
        <v>717</v>
      </c>
      <c r="C23" s="11" t="str">
        <f>SUBSTITUTE(B23,MID(B23,7,1)," ")</f>
        <v>084057 0010</v>
      </c>
      <c r="D23" s="37" t="s">
        <v>854</v>
      </c>
      <c r="E23" s="37" t="s">
        <v>855</v>
      </c>
      <c r="F23" s="37" t="str">
        <f>HYPERLINK(SUBSTITUTE(D23,"111111 1111",C23),C23)</f>
        <v>084057 0010</v>
      </c>
      <c r="G23" s="37" t="str">
        <f>HYPERLINK(SUBSTITUTE(E23,"1111111111",SUBSTITUTE(C23," ","")),C23)</f>
        <v>084057 0010</v>
      </c>
      <c r="H23" s="38" t="s">
        <v>1</v>
      </c>
      <c r="I23" s="38" t="s">
        <v>852</v>
      </c>
      <c r="J23" s="38">
        <v>10</v>
      </c>
      <c r="K23" s="38">
        <v>4</v>
      </c>
      <c r="L23" s="45" t="s">
        <v>2</v>
      </c>
      <c r="M23" s="42">
        <v>0.26</v>
      </c>
      <c r="N23" s="11">
        <v>0</v>
      </c>
      <c r="O23" s="45" t="s">
        <v>718</v>
      </c>
      <c r="P23" s="45" t="s">
        <v>12</v>
      </c>
      <c r="Q23" s="38" t="s">
        <v>6</v>
      </c>
      <c r="R23" s="11" t="s">
        <v>6</v>
      </c>
      <c r="S23" s="38" t="s">
        <v>7</v>
      </c>
      <c r="T23" s="38">
        <v>32254</v>
      </c>
      <c r="U23" s="38" t="s">
        <v>29</v>
      </c>
      <c r="V23" s="46">
        <v>8316</v>
      </c>
      <c r="W23" s="47">
        <v>8316</v>
      </c>
      <c r="X23" s="54" t="s">
        <v>716</v>
      </c>
      <c r="Y23" s="38" t="s">
        <v>710</v>
      </c>
      <c r="Z23" s="42">
        <v>72</v>
      </c>
      <c r="AA23" s="11">
        <v>144</v>
      </c>
      <c r="AC23" s="11" t="s">
        <v>907</v>
      </c>
    </row>
    <row r="24" spans="1:32" s="11" customFormat="1" x14ac:dyDescent="0.25">
      <c r="A24" s="45">
        <v>332</v>
      </c>
      <c r="B24" s="38" t="s">
        <v>714</v>
      </c>
      <c r="C24" s="11" t="str">
        <f>SUBSTITUTE(B24,MID(B24,7,1)," ")</f>
        <v>084057 0020</v>
      </c>
      <c r="D24" s="37" t="s">
        <v>854</v>
      </c>
      <c r="E24" s="37" t="s">
        <v>855</v>
      </c>
      <c r="F24" s="37" t="str">
        <f>HYPERLINK(SUBSTITUTE(D24,"111111 1111",C24),C24)</f>
        <v>084057 0020</v>
      </c>
      <c r="G24" s="37" t="str">
        <f>HYPERLINK(SUBSTITUTE(E24,"1111111111",SUBSTITUTE(C24," ","")),C24)</f>
        <v>084057 0020</v>
      </c>
      <c r="H24" s="38" t="s">
        <v>1</v>
      </c>
      <c r="I24" s="38" t="s">
        <v>852</v>
      </c>
      <c r="J24" s="38">
        <v>10</v>
      </c>
      <c r="K24" s="38">
        <v>4</v>
      </c>
      <c r="L24" s="45" t="s">
        <v>2</v>
      </c>
      <c r="M24" s="42">
        <v>0.24</v>
      </c>
      <c r="N24" s="11">
        <v>3514</v>
      </c>
      <c r="O24" s="45" t="s">
        <v>715</v>
      </c>
      <c r="P24" s="45" t="s">
        <v>21</v>
      </c>
      <c r="Q24" s="38" t="s">
        <v>6</v>
      </c>
      <c r="R24" s="11" t="s">
        <v>6</v>
      </c>
      <c r="S24" s="38" t="s">
        <v>7</v>
      </c>
      <c r="T24" s="38">
        <v>32254</v>
      </c>
      <c r="U24" s="38" t="s">
        <v>29</v>
      </c>
      <c r="V24" s="46">
        <v>7722</v>
      </c>
      <c r="W24" s="47">
        <v>7722</v>
      </c>
      <c r="X24" s="54" t="s">
        <v>716</v>
      </c>
      <c r="Y24" s="38" t="s">
        <v>710</v>
      </c>
      <c r="Z24" s="42">
        <v>72</v>
      </c>
      <c r="AA24" s="11">
        <v>144</v>
      </c>
      <c r="AC24" s="11" t="s">
        <v>907</v>
      </c>
    </row>
    <row r="25" spans="1:32" s="11" customFormat="1" x14ac:dyDescent="0.25">
      <c r="A25" s="45">
        <v>344</v>
      </c>
      <c r="B25" s="48" t="s">
        <v>174</v>
      </c>
      <c r="C25" s="11" t="str">
        <f>SUBSTITUTE(B25,MID(B25,7,1)," ")</f>
        <v>083419 0000</v>
      </c>
      <c r="D25" s="37" t="s">
        <v>854</v>
      </c>
      <c r="E25" s="37" t="s">
        <v>855</v>
      </c>
      <c r="F25" s="37" t="str">
        <f>HYPERLINK(SUBSTITUTE(D25,"111111 1111",C25),C25)</f>
        <v>083419 0000</v>
      </c>
      <c r="G25" s="37" t="str">
        <f>HYPERLINK(SUBSTITUTE(E25,"1111111111",SUBSTITUTE(C25," ","")),C25)</f>
        <v>083419 0000</v>
      </c>
      <c r="H25" s="38" t="s">
        <v>1</v>
      </c>
      <c r="I25" s="38" t="s">
        <v>852</v>
      </c>
      <c r="J25" s="38">
        <v>10</v>
      </c>
      <c r="K25" s="38">
        <v>4</v>
      </c>
      <c r="L25" s="49" t="s">
        <v>15</v>
      </c>
      <c r="M25" s="50">
        <v>0.23</v>
      </c>
      <c r="N25" s="51">
        <v>0</v>
      </c>
      <c r="O25" s="49" t="s">
        <v>175</v>
      </c>
      <c r="P25" s="48" t="s">
        <v>154</v>
      </c>
      <c r="Q25" s="48"/>
      <c r="S25" s="48" t="s">
        <v>7</v>
      </c>
      <c r="T25" s="48" t="s">
        <v>176</v>
      </c>
      <c r="U25" s="48" t="s">
        <v>29</v>
      </c>
      <c r="V25" s="52">
        <v>4450</v>
      </c>
      <c r="W25" s="47">
        <v>4450</v>
      </c>
      <c r="X25" s="38" t="s">
        <v>9</v>
      </c>
      <c r="Y25" s="49" t="s">
        <v>10</v>
      </c>
      <c r="Z25" s="53">
        <v>100</v>
      </c>
      <c r="AA25" s="11">
        <v>100</v>
      </c>
      <c r="AC25" s="11" t="s">
        <v>880</v>
      </c>
    </row>
    <row r="26" spans="1:32" s="11" customFormat="1" x14ac:dyDescent="0.25">
      <c r="A26" s="45">
        <v>351</v>
      </c>
      <c r="B26" s="38" t="s">
        <v>290</v>
      </c>
      <c r="C26" s="11" t="str">
        <f>SUBSTITUTE(B26,MID(B26,7,1)," ")</f>
        <v>083465 0000</v>
      </c>
      <c r="D26" s="37" t="s">
        <v>854</v>
      </c>
      <c r="E26" s="37" t="s">
        <v>855</v>
      </c>
      <c r="F26" s="37" t="str">
        <f>HYPERLINK(SUBSTITUTE(D26,"111111 1111",C26),C26)</f>
        <v>083465 0000</v>
      </c>
      <c r="G26" s="37" t="str">
        <f>HYPERLINK(SUBSTITUTE(E26,"1111111111",SUBSTITUTE(C26," ","")),C26)</f>
        <v>083465 0000</v>
      </c>
      <c r="H26" s="38" t="s">
        <v>1</v>
      </c>
      <c r="I26" s="38" t="s">
        <v>852</v>
      </c>
      <c r="J26" s="38">
        <v>10</v>
      </c>
      <c r="K26" s="38">
        <v>4</v>
      </c>
      <c r="L26" s="45" t="s">
        <v>2</v>
      </c>
      <c r="M26" s="42">
        <v>0.12</v>
      </c>
      <c r="N26" s="11">
        <v>0</v>
      </c>
      <c r="O26" s="45" t="s">
        <v>267</v>
      </c>
      <c r="P26" s="45" t="s">
        <v>12</v>
      </c>
      <c r="Q26" s="38" t="s">
        <v>6</v>
      </c>
      <c r="R26" s="11" t="s">
        <v>6</v>
      </c>
      <c r="S26" s="38" t="s">
        <v>7</v>
      </c>
      <c r="T26" s="38">
        <v>32254</v>
      </c>
      <c r="U26" s="38" t="s">
        <v>29</v>
      </c>
      <c r="V26" s="46">
        <v>6675</v>
      </c>
      <c r="W26" s="47">
        <v>2225</v>
      </c>
      <c r="X26" s="38" t="s">
        <v>9</v>
      </c>
      <c r="Y26" s="38" t="s">
        <v>10</v>
      </c>
      <c r="Z26" s="42">
        <v>50</v>
      </c>
      <c r="AA26" s="11">
        <v>100</v>
      </c>
      <c r="AC26" s="11" t="s">
        <v>880</v>
      </c>
    </row>
    <row r="27" spans="1:32" s="11" customFormat="1" x14ac:dyDescent="0.25">
      <c r="A27" s="45">
        <v>350</v>
      </c>
      <c r="B27" s="38" t="s">
        <v>266</v>
      </c>
      <c r="C27" s="11" t="str">
        <f>SUBSTITUTE(B27,MID(B27,7,1)," ")</f>
        <v>083501 0000</v>
      </c>
      <c r="D27" s="37" t="s">
        <v>854</v>
      </c>
      <c r="E27" s="37" t="s">
        <v>855</v>
      </c>
      <c r="F27" s="37" t="str">
        <f>HYPERLINK(SUBSTITUTE(D27,"111111 1111",C27),C27)</f>
        <v>083501 0000</v>
      </c>
      <c r="G27" s="37" t="str">
        <f>HYPERLINK(SUBSTITUTE(E27,"1111111111",SUBSTITUTE(C27," ","")),C27)</f>
        <v>083501 0000</v>
      </c>
      <c r="H27" s="38" t="s">
        <v>1</v>
      </c>
      <c r="I27" s="38" t="s">
        <v>852</v>
      </c>
      <c r="J27" s="38">
        <v>10</v>
      </c>
      <c r="K27" s="38">
        <v>4</v>
      </c>
      <c r="L27" s="45" t="s">
        <v>2</v>
      </c>
      <c r="M27" s="42">
        <v>0.36</v>
      </c>
      <c r="N27" s="11">
        <v>5645</v>
      </c>
      <c r="O27" s="45" t="s">
        <v>267</v>
      </c>
      <c r="P27" s="45" t="s">
        <v>12</v>
      </c>
      <c r="Q27" s="38" t="s">
        <v>6</v>
      </c>
      <c r="R27" s="11" t="s">
        <v>6</v>
      </c>
      <c r="S27" s="38" t="s">
        <v>7</v>
      </c>
      <c r="T27" s="38">
        <v>32254</v>
      </c>
      <c r="U27" s="38" t="s">
        <v>29</v>
      </c>
      <c r="V27" s="46">
        <v>6180</v>
      </c>
      <c r="W27" s="47">
        <v>5150</v>
      </c>
      <c r="X27" s="38" t="s">
        <v>9</v>
      </c>
      <c r="Y27" s="38" t="s">
        <v>10</v>
      </c>
      <c r="Z27" s="42">
        <v>100</v>
      </c>
      <c r="AA27" s="11">
        <v>150</v>
      </c>
      <c r="AC27" s="11" t="s">
        <v>880</v>
      </c>
    </row>
    <row r="28" spans="1:32" s="11" customFormat="1" x14ac:dyDescent="0.25">
      <c r="A28" s="45">
        <v>342</v>
      </c>
      <c r="B28" s="38" t="s">
        <v>152</v>
      </c>
      <c r="C28" s="11" t="str">
        <f>SUBSTITUTE(B28,MID(B28,7,1)," ")</f>
        <v>083537 0000</v>
      </c>
      <c r="D28" s="37" t="s">
        <v>854</v>
      </c>
      <c r="E28" s="37" t="s">
        <v>855</v>
      </c>
      <c r="F28" s="37" t="str">
        <f>HYPERLINK(SUBSTITUTE(D28,"111111 1111",C28),C28)</f>
        <v>083537 0000</v>
      </c>
      <c r="G28" s="37" t="str">
        <f>HYPERLINK(SUBSTITUTE(E28,"1111111111",SUBSTITUTE(C28," ","")),C28)</f>
        <v>083537 0000</v>
      </c>
      <c r="H28" s="38" t="s">
        <v>1</v>
      </c>
      <c r="I28" s="38" t="s">
        <v>852</v>
      </c>
      <c r="J28" s="38">
        <v>10</v>
      </c>
      <c r="K28" s="38">
        <v>4</v>
      </c>
      <c r="L28" s="45" t="s">
        <v>2</v>
      </c>
      <c r="M28" s="42">
        <v>0.23</v>
      </c>
      <c r="N28" s="11">
        <v>5544</v>
      </c>
      <c r="O28" s="45" t="s">
        <v>153</v>
      </c>
      <c r="P28" s="45" t="s">
        <v>154</v>
      </c>
      <c r="Q28" s="38" t="s">
        <v>6</v>
      </c>
      <c r="R28" s="11" t="s">
        <v>6</v>
      </c>
      <c r="S28" s="38" t="s">
        <v>7</v>
      </c>
      <c r="T28" s="38">
        <v>32254</v>
      </c>
      <c r="U28" s="38" t="s">
        <v>29</v>
      </c>
      <c r="V28" s="46">
        <v>4450</v>
      </c>
      <c r="W28" s="47">
        <v>4450</v>
      </c>
      <c r="X28" s="38" t="s">
        <v>9</v>
      </c>
      <c r="Y28" s="38" t="s">
        <v>10</v>
      </c>
      <c r="Z28" s="42">
        <v>100</v>
      </c>
      <c r="AA28" s="11">
        <v>100</v>
      </c>
      <c r="AC28" s="11" t="s">
        <v>880</v>
      </c>
    </row>
    <row r="29" spans="1:32" s="11" customFormat="1" x14ac:dyDescent="0.25">
      <c r="A29" s="45">
        <v>369</v>
      </c>
      <c r="B29" s="38" t="s">
        <v>369</v>
      </c>
      <c r="C29" s="11" t="str">
        <f>SUBSTITUTE(B29,MID(B29,7,1)," ")</f>
        <v>083684 0000</v>
      </c>
      <c r="D29" s="37" t="s">
        <v>854</v>
      </c>
      <c r="E29" s="37" t="s">
        <v>855</v>
      </c>
      <c r="F29" s="37" t="str">
        <f>HYPERLINK(SUBSTITUTE(D29,"111111 1111",C29),C29)</f>
        <v>083684 0000</v>
      </c>
      <c r="G29" s="37" t="str">
        <f>HYPERLINK(SUBSTITUTE(E29,"1111111111",SUBSTITUTE(C29," ","")),C29)</f>
        <v>083684 0000</v>
      </c>
      <c r="H29" s="38" t="s">
        <v>1</v>
      </c>
      <c r="I29" s="38" t="s">
        <v>852</v>
      </c>
      <c r="J29" s="38">
        <v>10</v>
      </c>
      <c r="K29" s="38">
        <v>4</v>
      </c>
      <c r="L29" s="45" t="s">
        <v>2</v>
      </c>
      <c r="M29" s="42">
        <v>0.23</v>
      </c>
      <c r="N29" s="11">
        <v>5456</v>
      </c>
      <c r="O29" s="45" t="s">
        <v>155</v>
      </c>
      <c r="P29" s="45" t="s">
        <v>154</v>
      </c>
      <c r="Q29" s="38" t="s">
        <v>6</v>
      </c>
      <c r="R29" s="11" t="s">
        <v>6</v>
      </c>
      <c r="S29" s="38" t="s">
        <v>7</v>
      </c>
      <c r="T29" s="38">
        <v>32254</v>
      </c>
      <c r="U29" s="38" t="s">
        <v>156</v>
      </c>
      <c r="V29" s="46">
        <v>8900</v>
      </c>
      <c r="W29" s="47">
        <v>4450</v>
      </c>
      <c r="X29" s="38" t="s">
        <v>9</v>
      </c>
      <c r="Y29" s="38" t="s">
        <v>10</v>
      </c>
      <c r="Z29" s="42">
        <v>100</v>
      </c>
      <c r="AA29" s="11">
        <v>100</v>
      </c>
      <c r="AC29" s="11" t="s">
        <v>880</v>
      </c>
    </row>
    <row r="30" spans="1:32" x14ac:dyDescent="0.25">
      <c r="A30" s="45">
        <v>366</v>
      </c>
      <c r="B30" s="38" t="s">
        <v>347</v>
      </c>
      <c r="C30" s="11" t="str">
        <f>SUBSTITUTE(B30,MID(B30,7,1)," ")</f>
        <v>083742 0000</v>
      </c>
      <c r="D30" s="37" t="s">
        <v>854</v>
      </c>
      <c r="E30" s="37" t="s">
        <v>855</v>
      </c>
      <c r="F30" s="37" t="str">
        <f>HYPERLINK(SUBSTITUTE(D30,"111111 1111",C30),C30)</f>
        <v>083742 0000</v>
      </c>
      <c r="G30" s="37" t="str">
        <f>HYPERLINK(SUBSTITUTE(E30,"1111111111",SUBSTITUTE(C30," ","")),C30)</f>
        <v>083742 0000</v>
      </c>
      <c r="H30" s="38" t="s">
        <v>1</v>
      </c>
      <c r="I30" s="38" t="s">
        <v>852</v>
      </c>
      <c r="J30" s="38">
        <v>10</v>
      </c>
      <c r="K30" s="38">
        <v>4</v>
      </c>
      <c r="L30" s="45" t="s">
        <v>2</v>
      </c>
      <c r="M30" s="42">
        <v>0.35</v>
      </c>
      <c r="N30" s="11">
        <v>5335</v>
      </c>
      <c r="O30" s="45" t="s">
        <v>158</v>
      </c>
      <c r="P30" s="45" t="s">
        <v>12</v>
      </c>
      <c r="Q30" s="38" t="s">
        <v>6</v>
      </c>
      <c r="R30" s="11" t="s">
        <v>6</v>
      </c>
      <c r="S30" s="38" t="s">
        <v>7</v>
      </c>
      <c r="T30" s="38">
        <v>32254</v>
      </c>
      <c r="U30" s="38" t="s">
        <v>156</v>
      </c>
      <c r="V30" s="46">
        <v>8010</v>
      </c>
      <c r="W30" s="47">
        <v>6675</v>
      </c>
      <c r="X30" s="38" t="s">
        <v>9</v>
      </c>
      <c r="Y30" s="38" t="s">
        <v>10</v>
      </c>
      <c r="Z30" s="42">
        <v>150</v>
      </c>
      <c r="AA30" s="11">
        <v>100</v>
      </c>
      <c r="AB30" s="11"/>
      <c r="AC30" s="11" t="s">
        <v>880</v>
      </c>
      <c r="AD30" s="11"/>
      <c r="AE30" s="11"/>
      <c r="AF30" s="11"/>
    </row>
    <row r="31" spans="1:32" x14ac:dyDescent="0.25">
      <c r="A31" s="45">
        <v>343</v>
      </c>
      <c r="B31" s="38" t="s">
        <v>157</v>
      </c>
      <c r="C31" s="11" t="str">
        <f>SUBSTITUTE(B31,MID(B31,7,1)," ")</f>
        <v>083753 0000</v>
      </c>
      <c r="D31" s="37" t="s">
        <v>854</v>
      </c>
      <c r="E31" s="37" t="s">
        <v>855</v>
      </c>
      <c r="F31" s="37" t="str">
        <f>HYPERLINK(SUBSTITUTE(D31,"111111 1111",C31),C31)</f>
        <v>083753 0000</v>
      </c>
      <c r="G31" s="37" t="str">
        <f>HYPERLINK(SUBSTITUTE(E31,"1111111111",SUBSTITUTE(C31," ","")),C31)</f>
        <v>083753 0000</v>
      </c>
      <c r="H31" s="38" t="s">
        <v>1</v>
      </c>
      <c r="I31" s="38" t="s">
        <v>852</v>
      </c>
      <c r="J31" s="38">
        <v>10</v>
      </c>
      <c r="K31" s="38">
        <v>4</v>
      </c>
      <c r="L31" s="45" t="s">
        <v>2</v>
      </c>
      <c r="M31" s="42">
        <v>0.11</v>
      </c>
      <c r="N31" s="11">
        <v>5463</v>
      </c>
      <c r="O31" s="45" t="s">
        <v>158</v>
      </c>
      <c r="P31" s="45" t="s">
        <v>12</v>
      </c>
      <c r="Q31" s="38" t="s">
        <v>6</v>
      </c>
      <c r="R31" s="11" t="s">
        <v>6</v>
      </c>
      <c r="S31" s="38" t="s">
        <v>7</v>
      </c>
      <c r="T31" s="38">
        <v>32254</v>
      </c>
      <c r="U31" s="38" t="s">
        <v>156</v>
      </c>
      <c r="V31" s="46">
        <v>4450</v>
      </c>
      <c r="W31" s="47">
        <v>2225</v>
      </c>
      <c r="X31" s="38" t="s">
        <v>9</v>
      </c>
      <c r="Y31" s="38" t="s">
        <v>10</v>
      </c>
      <c r="Z31" s="42">
        <v>50</v>
      </c>
      <c r="AA31" s="11">
        <v>100</v>
      </c>
      <c r="AB31" s="11"/>
      <c r="AC31" s="11" t="s">
        <v>880</v>
      </c>
      <c r="AD31" s="11"/>
      <c r="AE31" s="11"/>
      <c r="AF31" s="11"/>
    </row>
    <row r="32" spans="1:32" x14ac:dyDescent="0.25">
      <c r="A32" s="45">
        <v>348</v>
      </c>
      <c r="B32" s="38" t="s">
        <v>225</v>
      </c>
      <c r="C32" s="11" t="str">
        <f>SUBSTITUTE(B32,MID(B32,7,1)," ")</f>
        <v>083851 0000</v>
      </c>
      <c r="D32" s="37" t="s">
        <v>854</v>
      </c>
      <c r="E32" s="37" t="s">
        <v>855</v>
      </c>
      <c r="F32" s="37" t="str">
        <f>HYPERLINK(SUBSTITUTE(D32,"111111 1111",C32),C32)</f>
        <v>083851 0000</v>
      </c>
      <c r="G32" s="37" t="str">
        <f>HYPERLINK(SUBSTITUTE(E32,"1111111111",SUBSTITUTE(C32," ","")),C32)</f>
        <v>083851 0000</v>
      </c>
      <c r="H32" s="38" t="s">
        <v>1</v>
      </c>
      <c r="I32" s="38" t="s">
        <v>852</v>
      </c>
      <c r="J32" s="38">
        <v>10</v>
      </c>
      <c r="K32" s="38">
        <v>4</v>
      </c>
      <c r="L32" s="45" t="s">
        <v>2</v>
      </c>
      <c r="M32" s="42">
        <v>0.23</v>
      </c>
      <c r="N32" s="11">
        <v>0</v>
      </c>
      <c r="O32" s="45" t="s">
        <v>226</v>
      </c>
      <c r="P32" s="45" t="s">
        <v>12</v>
      </c>
      <c r="Q32" s="38" t="s">
        <v>6</v>
      </c>
      <c r="R32" s="11" t="s">
        <v>6</v>
      </c>
      <c r="S32" s="38" t="s">
        <v>7</v>
      </c>
      <c r="T32" s="38">
        <v>32254</v>
      </c>
      <c r="U32" s="38" t="s">
        <v>156</v>
      </c>
      <c r="V32" s="46">
        <v>5340</v>
      </c>
      <c r="W32" s="47">
        <v>4450</v>
      </c>
      <c r="X32" s="38" t="s">
        <v>9</v>
      </c>
      <c r="Y32" s="38" t="s">
        <v>10</v>
      </c>
      <c r="Z32" s="42">
        <v>100</v>
      </c>
      <c r="AA32" s="11">
        <v>100</v>
      </c>
      <c r="AB32" s="11"/>
      <c r="AC32" s="11" t="s">
        <v>880</v>
      </c>
      <c r="AD32" s="11"/>
      <c r="AE32" s="11"/>
      <c r="AF32" s="11"/>
    </row>
    <row r="33" spans="1:109" x14ac:dyDescent="0.25">
      <c r="A33" s="45">
        <v>352</v>
      </c>
      <c r="B33" s="38" t="s">
        <v>291</v>
      </c>
      <c r="C33" s="11" t="str">
        <f>SUBSTITUTE(B33,MID(B33,7,1)," ")</f>
        <v>083854 0000</v>
      </c>
      <c r="D33" s="37" t="s">
        <v>854</v>
      </c>
      <c r="E33" s="37" t="s">
        <v>855</v>
      </c>
      <c r="F33" s="37" t="str">
        <f>HYPERLINK(SUBSTITUTE(D33,"111111 1111",C33),C33)</f>
        <v>083854 0000</v>
      </c>
      <c r="G33" s="37" t="str">
        <f>HYPERLINK(SUBSTITUTE(E33,"1111111111",SUBSTITUTE(C33," ","")),C33)</f>
        <v>083854 0000</v>
      </c>
      <c r="H33" s="38" t="s">
        <v>1</v>
      </c>
      <c r="I33" s="38" t="s">
        <v>852</v>
      </c>
      <c r="J33" s="38">
        <v>10</v>
      </c>
      <c r="K33" s="38">
        <v>4</v>
      </c>
      <c r="L33" s="45" t="s">
        <v>2</v>
      </c>
      <c r="M33" s="42">
        <v>0.17</v>
      </c>
      <c r="N33" s="11">
        <v>0</v>
      </c>
      <c r="O33" s="45" t="s">
        <v>175</v>
      </c>
      <c r="P33" s="45" t="s">
        <v>154</v>
      </c>
      <c r="Q33" s="38" t="s">
        <v>6</v>
      </c>
      <c r="R33" s="11" t="s">
        <v>6</v>
      </c>
      <c r="S33" s="38" t="s">
        <v>7</v>
      </c>
      <c r="T33" s="38">
        <v>32254</v>
      </c>
      <c r="U33" s="38" t="s">
        <v>156</v>
      </c>
      <c r="V33" s="46">
        <v>6675</v>
      </c>
      <c r="W33" s="47">
        <v>3338</v>
      </c>
      <c r="X33" s="38" t="s">
        <v>9</v>
      </c>
      <c r="Y33" s="38" t="s">
        <v>10</v>
      </c>
      <c r="Z33" s="42">
        <v>75</v>
      </c>
      <c r="AA33" s="11">
        <v>100</v>
      </c>
      <c r="AB33" s="11"/>
      <c r="AC33" s="11" t="s">
        <v>880</v>
      </c>
      <c r="AD33" s="11"/>
      <c r="AE33" s="11"/>
      <c r="AF33" s="11"/>
    </row>
    <row r="34" spans="1:109" x14ac:dyDescent="0.25">
      <c r="A34" s="45">
        <v>296</v>
      </c>
      <c r="B34" s="38" t="s">
        <v>210</v>
      </c>
      <c r="C34" s="11" t="str">
        <f>SUBSTITUTE(B34,MID(B34,7,1)," ")</f>
        <v>056904 0000</v>
      </c>
      <c r="D34" s="37" t="s">
        <v>854</v>
      </c>
      <c r="E34" s="37" t="s">
        <v>855</v>
      </c>
      <c r="F34" s="37" t="str">
        <f>HYPERLINK(SUBSTITUTE(D34,"111111 1111",C34),C34)</f>
        <v>056904 0000</v>
      </c>
      <c r="G34" s="37" t="str">
        <f>HYPERLINK(SUBSTITUTE(E34,"1111111111",SUBSTITUTE(C34," ","")),C34)</f>
        <v>056904 0000</v>
      </c>
      <c r="H34" s="38" t="s">
        <v>1</v>
      </c>
      <c r="I34" s="38" t="s">
        <v>852</v>
      </c>
      <c r="J34" s="38">
        <v>9</v>
      </c>
      <c r="K34" s="38">
        <v>4</v>
      </c>
      <c r="L34" s="45" t="s">
        <v>2</v>
      </c>
      <c r="M34" s="42">
        <v>0.13</v>
      </c>
      <c r="N34" s="11">
        <v>449</v>
      </c>
      <c r="O34" s="45" t="s">
        <v>211</v>
      </c>
      <c r="P34" s="45" t="s">
        <v>21</v>
      </c>
      <c r="Q34" s="38" t="s">
        <v>6</v>
      </c>
      <c r="R34" s="11" t="s">
        <v>6</v>
      </c>
      <c r="S34" s="38" t="s">
        <v>7</v>
      </c>
      <c r="T34" s="38">
        <v>32254</v>
      </c>
      <c r="U34" s="38" t="s">
        <v>212</v>
      </c>
      <c r="V34" s="46">
        <v>5130</v>
      </c>
      <c r="W34" s="47">
        <v>3848</v>
      </c>
      <c r="X34" s="38" t="s">
        <v>9</v>
      </c>
      <c r="Y34" s="38" t="s">
        <v>10</v>
      </c>
      <c r="Z34" s="42">
        <v>50</v>
      </c>
      <c r="AA34" s="11">
        <v>100</v>
      </c>
      <c r="AB34" s="11"/>
      <c r="AC34" s="11" t="s">
        <v>902</v>
      </c>
      <c r="AD34" s="11"/>
      <c r="AE34" s="11"/>
      <c r="AF34" s="11"/>
    </row>
    <row r="35" spans="1:109" x14ac:dyDescent="0.25">
      <c r="A35" s="45">
        <v>291</v>
      </c>
      <c r="B35" s="38" t="s">
        <v>149</v>
      </c>
      <c r="C35" s="11" t="str">
        <f>SUBSTITUTE(B35,MID(B35,7,1)," ")</f>
        <v>056939 0000</v>
      </c>
      <c r="D35" s="37" t="s">
        <v>854</v>
      </c>
      <c r="E35" s="37" t="s">
        <v>855</v>
      </c>
      <c r="F35" s="37" t="str">
        <f>HYPERLINK(SUBSTITUTE(D35,"111111 1111",C35),C35)</f>
        <v>056939 0000</v>
      </c>
      <c r="G35" s="37" t="str">
        <f>HYPERLINK(SUBSTITUTE(E35,"1111111111",SUBSTITUTE(C35," ","")),C35)</f>
        <v>056939 0000</v>
      </c>
      <c r="H35" s="38" t="s">
        <v>1</v>
      </c>
      <c r="I35" s="38" t="s">
        <v>852</v>
      </c>
      <c r="J35" s="38">
        <v>9</v>
      </c>
      <c r="K35" s="38">
        <v>4</v>
      </c>
      <c r="L35" s="45" t="s">
        <v>2</v>
      </c>
      <c r="M35" s="42">
        <v>0.11</v>
      </c>
      <c r="N35" s="11">
        <v>0</v>
      </c>
      <c r="O35" s="45" t="s">
        <v>85</v>
      </c>
      <c r="P35" s="45" t="s">
        <v>21</v>
      </c>
      <c r="Q35" s="38" t="s">
        <v>6</v>
      </c>
      <c r="R35" s="11" t="s">
        <v>6</v>
      </c>
      <c r="S35" s="38" t="s">
        <v>7</v>
      </c>
      <c r="T35" s="38">
        <v>32254</v>
      </c>
      <c r="U35" s="38" t="s">
        <v>150</v>
      </c>
      <c r="V35" s="46">
        <v>4450</v>
      </c>
      <c r="W35" s="47">
        <v>3338</v>
      </c>
      <c r="X35" s="38" t="s">
        <v>9</v>
      </c>
      <c r="Y35" s="38" t="s">
        <v>10</v>
      </c>
      <c r="Z35" s="42">
        <v>50</v>
      </c>
      <c r="AA35" s="11">
        <v>100</v>
      </c>
      <c r="AB35" s="11"/>
      <c r="AC35" s="11" t="s">
        <v>902</v>
      </c>
      <c r="AD35" s="11"/>
      <c r="AE35" s="11"/>
      <c r="AF35" s="11"/>
    </row>
    <row r="36" spans="1:109" x14ac:dyDescent="0.25">
      <c r="A36" s="45">
        <v>292</v>
      </c>
      <c r="B36" s="38" t="s">
        <v>151</v>
      </c>
      <c r="C36" s="11" t="str">
        <f>SUBSTITUTE(B36,MID(B36,7,1)," ")</f>
        <v>056991 0000</v>
      </c>
      <c r="D36" s="37" t="s">
        <v>854</v>
      </c>
      <c r="E36" s="37" t="s">
        <v>855</v>
      </c>
      <c r="F36" s="37" t="str">
        <f>HYPERLINK(SUBSTITUTE(D36,"111111 1111",C36),C36)</f>
        <v>056991 0000</v>
      </c>
      <c r="G36" s="37" t="str">
        <f>HYPERLINK(SUBSTITUTE(E36,"1111111111",SUBSTITUTE(C36," ","")),C36)</f>
        <v>056991 0000</v>
      </c>
      <c r="H36" s="38" t="s">
        <v>1</v>
      </c>
      <c r="I36" s="38" t="s">
        <v>852</v>
      </c>
      <c r="J36" s="38">
        <v>9</v>
      </c>
      <c r="K36" s="38">
        <v>4</v>
      </c>
      <c r="L36" s="45" t="s">
        <v>2</v>
      </c>
      <c r="M36" s="42">
        <v>0.12</v>
      </c>
      <c r="N36" s="11">
        <v>0</v>
      </c>
      <c r="O36" s="45" t="s">
        <v>51</v>
      </c>
      <c r="P36" s="45" t="s">
        <v>21</v>
      </c>
      <c r="Q36" s="38" t="s">
        <v>6</v>
      </c>
      <c r="R36" s="11" t="s">
        <v>6</v>
      </c>
      <c r="S36" s="38" t="s">
        <v>7</v>
      </c>
      <c r="T36" s="38">
        <v>32254</v>
      </c>
      <c r="U36" s="38" t="s">
        <v>121</v>
      </c>
      <c r="V36" s="46">
        <v>4450</v>
      </c>
      <c r="W36" s="47">
        <v>3338</v>
      </c>
      <c r="X36" s="38" t="s">
        <v>9</v>
      </c>
      <c r="Y36" s="38" t="s">
        <v>10</v>
      </c>
      <c r="Z36" s="42">
        <v>50</v>
      </c>
      <c r="AA36" s="11">
        <v>100</v>
      </c>
      <c r="AB36" s="11"/>
      <c r="AC36" s="11" t="s">
        <v>902</v>
      </c>
      <c r="AD36" s="11"/>
      <c r="AE36" s="11"/>
      <c r="AF36" s="11"/>
    </row>
    <row r="37" spans="1:109" x14ac:dyDescent="0.25">
      <c r="A37" s="45">
        <v>284</v>
      </c>
      <c r="B37" s="38" t="s">
        <v>120</v>
      </c>
      <c r="C37" s="11" t="str">
        <f>SUBSTITUTE(B37,MID(B37,7,1)," ")</f>
        <v>057079 0000</v>
      </c>
      <c r="D37" s="37" t="s">
        <v>854</v>
      </c>
      <c r="E37" s="37" t="s">
        <v>855</v>
      </c>
      <c r="F37" s="37" t="str">
        <f>HYPERLINK(SUBSTITUTE(D37,"111111 1111",C37),C37)</f>
        <v>057079 0000</v>
      </c>
      <c r="G37" s="37" t="str">
        <f>HYPERLINK(SUBSTITUTE(E37,"1111111111",SUBSTITUTE(C37," ","")),C37)</f>
        <v>057079 0000</v>
      </c>
      <c r="H37" s="38" t="s">
        <v>1</v>
      </c>
      <c r="I37" s="38" t="s">
        <v>852</v>
      </c>
      <c r="J37" s="38">
        <v>9</v>
      </c>
      <c r="K37" s="38">
        <v>4</v>
      </c>
      <c r="L37" s="45" t="s">
        <v>2</v>
      </c>
      <c r="M37" s="42">
        <v>0.11</v>
      </c>
      <c r="N37" s="11">
        <v>3053</v>
      </c>
      <c r="O37" s="45" t="s">
        <v>108</v>
      </c>
      <c r="P37" s="45" t="s">
        <v>21</v>
      </c>
      <c r="Q37" s="38" t="s">
        <v>6</v>
      </c>
      <c r="R37" s="11" t="s">
        <v>6</v>
      </c>
      <c r="S37" s="38" t="s">
        <v>7</v>
      </c>
      <c r="T37" s="38">
        <v>32254</v>
      </c>
      <c r="U37" s="38" t="s">
        <v>121</v>
      </c>
      <c r="V37" s="46">
        <v>4094</v>
      </c>
      <c r="W37" s="47">
        <v>3070</v>
      </c>
      <c r="X37" s="38" t="s">
        <v>9</v>
      </c>
      <c r="Y37" s="38" t="s">
        <v>10</v>
      </c>
      <c r="Z37" s="42">
        <v>46</v>
      </c>
      <c r="AA37" s="11">
        <v>100</v>
      </c>
      <c r="AB37" s="11"/>
      <c r="AC37" s="11" t="s">
        <v>902</v>
      </c>
      <c r="AD37" s="11"/>
      <c r="AE37" s="11"/>
      <c r="AF37" s="11"/>
    </row>
    <row r="38" spans="1:109" x14ac:dyDescent="0.25">
      <c r="A38" s="45">
        <v>283</v>
      </c>
      <c r="B38" s="38" t="s">
        <v>107</v>
      </c>
      <c r="C38" s="11" t="str">
        <f>SUBSTITUTE(B38,MID(B38,7,1)," ")</f>
        <v>057139 0000</v>
      </c>
      <c r="D38" s="37" t="s">
        <v>854</v>
      </c>
      <c r="E38" s="37" t="s">
        <v>855</v>
      </c>
      <c r="F38" s="37" t="str">
        <f>HYPERLINK(SUBSTITUTE(D38,"111111 1111",C38),C38)</f>
        <v>057139 0000</v>
      </c>
      <c r="G38" s="37" t="str">
        <f>HYPERLINK(SUBSTITUTE(E38,"1111111111",SUBSTITUTE(C38," ","")),C38)</f>
        <v>057139 0000</v>
      </c>
      <c r="H38" s="38" t="s">
        <v>1</v>
      </c>
      <c r="I38" s="38" t="s">
        <v>852</v>
      </c>
      <c r="J38" s="38">
        <v>9</v>
      </c>
      <c r="K38" s="38">
        <v>4</v>
      </c>
      <c r="L38" s="45" t="s">
        <v>2</v>
      </c>
      <c r="M38" s="42">
        <v>0.09</v>
      </c>
      <c r="N38" s="11">
        <v>3223</v>
      </c>
      <c r="O38" s="45" t="s">
        <v>108</v>
      </c>
      <c r="P38" s="45" t="s">
        <v>21</v>
      </c>
      <c r="Q38" s="38" t="s">
        <v>6</v>
      </c>
      <c r="R38" s="11" t="s">
        <v>6</v>
      </c>
      <c r="S38" s="38" t="s">
        <v>7</v>
      </c>
      <c r="T38" s="38">
        <v>32254</v>
      </c>
      <c r="U38" s="38" t="s">
        <v>109</v>
      </c>
      <c r="V38" s="46">
        <v>3900</v>
      </c>
      <c r="W38" s="47">
        <v>2925</v>
      </c>
      <c r="X38" s="38" t="s">
        <v>9</v>
      </c>
      <c r="Y38" s="38" t="s">
        <v>10</v>
      </c>
      <c r="Z38" s="42">
        <v>50</v>
      </c>
      <c r="AA38" s="11">
        <v>80</v>
      </c>
      <c r="AB38" s="11"/>
      <c r="AC38" s="11" t="s">
        <v>902</v>
      </c>
      <c r="AD38" s="11"/>
      <c r="AE38" s="11"/>
      <c r="AF38" s="11"/>
    </row>
    <row r="39" spans="1:109" x14ac:dyDescent="0.25">
      <c r="A39" s="45">
        <v>276</v>
      </c>
      <c r="B39" s="38" t="s">
        <v>730</v>
      </c>
      <c r="C39" s="11" t="str">
        <f>SUBSTITUTE(B39,MID(B39,7,1)," ")</f>
        <v>057266 0000</v>
      </c>
      <c r="D39" s="37" t="s">
        <v>854</v>
      </c>
      <c r="E39" s="37" t="s">
        <v>855</v>
      </c>
      <c r="F39" s="37" t="str">
        <f>HYPERLINK(SUBSTITUTE(D39,"111111 1111",C39),C39)</f>
        <v>057266 0000</v>
      </c>
      <c r="G39" s="37" t="str">
        <f>HYPERLINK(SUBSTITUTE(E39,"1111111111",SUBSTITUTE(C39," ","")),C39)</f>
        <v>057266 0000</v>
      </c>
      <c r="H39" s="38" t="s">
        <v>1</v>
      </c>
      <c r="I39" s="38" t="s">
        <v>852</v>
      </c>
      <c r="J39" s="38">
        <v>9</v>
      </c>
      <c r="K39" s="38">
        <v>4</v>
      </c>
      <c r="L39" s="45" t="s">
        <v>2</v>
      </c>
      <c r="M39" s="42">
        <v>7.0000000000000007E-2</v>
      </c>
      <c r="N39" s="11">
        <v>3015</v>
      </c>
      <c r="O39" s="45" t="s">
        <v>51</v>
      </c>
      <c r="P39" s="45" t="s">
        <v>21</v>
      </c>
      <c r="Q39" s="38" t="s">
        <v>6</v>
      </c>
      <c r="R39" s="11" t="s">
        <v>6</v>
      </c>
      <c r="S39" s="38" t="s">
        <v>7</v>
      </c>
      <c r="T39" s="38">
        <v>32254</v>
      </c>
      <c r="U39" s="38" t="s">
        <v>731</v>
      </c>
      <c r="V39" s="46">
        <v>2856</v>
      </c>
      <c r="W39" s="47">
        <v>2142</v>
      </c>
      <c r="X39" s="38" t="s">
        <v>9</v>
      </c>
      <c r="Y39" s="38" t="s">
        <v>10</v>
      </c>
      <c r="Z39" s="42">
        <v>34</v>
      </c>
      <c r="AA39" s="11">
        <v>90</v>
      </c>
      <c r="AB39" s="11"/>
      <c r="AC39" s="11" t="s">
        <v>902</v>
      </c>
      <c r="AD39" s="11"/>
      <c r="AE39" s="11"/>
      <c r="AF39" s="11"/>
    </row>
    <row r="40" spans="1:109" x14ac:dyDescent="0.25">
      <c r="A40" s="45">
        <v>277</v>
      </c>
      <c r="B40" s="38" t="s">
        <v>732</v>
      </c>
      <c r="C40" s="11" t="str">
        <f>SUBSTITUTE(B40,MID(B40,7,1)," ")</f>
        <v>057267 0000</v>
      </c>
      <c r="D40" s="37" t="s">
        <v>854</v>
      </c>
      <c r="E40" s="37" t="s">
        <v>855</v>
      </c>
      <c r="F40" s="37" t="str">
        <f>HYPERLINK(SUBSTITUTE(D40,"111111 1111",C40),C40)</f>
        <v>057267 0000</v>
      </c>
      <c r="G40" s="37" t="str">
        <f>HYPERLINK(SUBSTITUTE(E40,"1111111111",SUBSTITUTE(C40," ","")),C40)</f>
        <v>057267 0000</v>
      </c>
      <c r="H40" s="38" t="s">
        <v>1</v>
      </c>
      <c r="I40" s="38" t="s">
        <v>852</v>
      </c>
      <c r="J40" s="38">
        <v>9</v>
      </c>
      <c r="K40" s="38">
        <v>4</v>
      </c>
      <c r="L40" s="45" t="s">
        <v>2</v>
      </c>
      <c r="M40" s="42">
        <v>7.0000000000000007E-2</v>
      </c>
      <c r="N40" s="11">
        <v>3019</v>
      </c>
      <c r="O40" s="45" t="s">
        <v>51</v>
      </c>
      <c r="P40" s="45" t="s">
        <v>21</v>
      </c>
      <c r="Q40" s="38" t="s">
        <v>6</v>
      </c>
      <c r="R40" s="11" t="s">
        <v>6</v>
      </c>
      <c r="S40" s="38" t="s">
        <v>7</v>
      </c>
      <c r="T40" s="38">
        <v>32254</v>
      </c>
      <c r="U40" s="38" t="s">
        <v>731</v>
      </c>
      <c r="V40" s="46">
        <v>2856</v>
      </c>
      <c r="W40" s="47">
        <v>2142</v>
      </c>
      <c r="X40" s="38" t="s">
        <v>9</v>
      </c>
      <c r="Y40" s="38" t="s">
        <v>10</v>
      </c>
      <c r="Z40" s="42">
        <v>34</v>
      </c>
      <c r="AA40" s="11">
        <v>90</v>
      </c>
      <c r="AB40" s="11"/>
      <c r="AC40" s="11" t="s">
        <v>902</v>
      </c>
      <c r="AD40" s="11"/>
      <c r="AE40" s="11"/>
      <c r="AF40" s="11"/>
    </row>
    <row r="41" spans="1:109" x14ac:dyDescent="0.25">
      <c r="A41" s="45">
        <v>279</v>
      </c>
      <c r="B41" s="38" t="s">
        <v>84</v>
      </c>
      <c r="C41" s="11" t="str">
        <f>SUBSTITUTE(B41,MID(B41,7,1)," ")</f>
        <v>058509 0000</v>
      </c>
      <c r="D41" s="37" t="s">
        <v>854</v>
      </c>
      <c r="E41" s="37" t="s">
        <v>855</v>
      </c>
      <c r="F41" s="37" t="str">
        <f>HYPERLINK(SUBSTITUTE(D41,"111111 1111",C41),C41)</f>
        <v>058509 0000</v>
      </c>
      <c r="G41" s="37" t="str">
        <f>HYPERLINK(SUBSTITUTE(E41,"1111111111",SUBSTITUTE(C41," ","")),C41)</f>
        <v>058509 0000</v>
      </c>
      <c r="H41" s="38" t="s">
        <v>1</v>
      </c>
      <c r="I41" s="38" t="s">
        <v>852</v>
      </c>
      <c r="J41" s="38">
        <v>9</v>
      </c>
      <c r="K41" s="38">
        <v>4</v>
      </c>
      <c r="L41" s="45" t="s">
        <v>2</v>
      </c>
      <c r="M41" s="42">
        <v>0.11</v>
      </c>
      <c r="N41" s="11">
        <v>4542</v>
      </c>
      <c r="O41" s="45" t="s">
        <v>85</v>
      </c>
      <c r="P41" s="45" t="s">
        <v>21</v>
      </c>
      <c r="Q41" s="38" t="s">
        <v>6</v>
      </c>
      <c r="R41" s="11" t="s">
        <v>6</v>
      </c>
      <c r="S41" s="38" t="s">
        <v>7</v>
      </c>
      <c r="T41" s="38">
        <v>32254</v>
      </c>
      <c r="U41" s="38" t="s">
        <v>86</v>
      </c>
      <c r="V41" s="46">
        <v>3375</v>
      </c>
      <c r="W41" s="47">
        <v>2700</v>
      </c>
      <c r="X41" s="38" t="s">
        <v>9</v>
      </c>
      <c r="Y41" s="38" t="s">
        <v>10</v>
      </c>
      <c r="Z41" s="42">
        <v>50</v>
      </c>
      <c r="AA41" s="11">
        <v>105</v>
      </c>
      <c r="AB41" s="11"/>
      <c r="AC41" s="11" t="s">
        <v>902</v>
      </c>
      <c r="AD41" s="11"/>
      <c r="AE41" s="11"/>
      <c r="AF41" s="11"/>
    </row>
    <row r="42" spans="1:109" x14ac:dyDescent="0.25">
      <c r="A42" s="45">
        <v>304</v>
      </c>
      <c r="B42" s="38" t="s">
        <v>288</v>
      </c>
      <c r="C42" s="11" t="str">
        <f>SUBSTITUTE(B42,MID(B42,7,1)," ")</f>
        <v>058748 0000</v>
      </c>
      <c r="D42" s="37" t="s">
        <v>854</v>
      </c>
      <c r="E42" s="37" t="s">
        <v>855</v>
      </c>
      <c r="F42" s="37" t="str">
        <f>HYPERLINK(SUBSTITUTE(D42,"111111 1111",C42),C42)</f>
        <v>058748 0000</v>
      </c>
      <c r="G42" s="37" t="str">
        <f>HYPERLINK(SUBSTITUTE(E42,"1111111111",SUBSTITUTE(C42," ","")),C42)</f>
        <v>058748 0000</v>
      </c>
      <c r="H42" s="38" t="s">
        <v>1</v>
      </c>
      <c r="I42" s="38" t="s">
        <v>852</v>
      </c>
      <c r="J42" s="38">
        <v>9</v>
      </c>
      <c r="K42" s="38">
        <v>4</v>
      </c>
      <c r="L42" s="45" t="s">
        <v>2</v>
      </c>
      <c r="M42" s="42">
        <v>0.23</v>
      </c>
      <c r="N42" s="11">
        <v>249</v>
      </c>
      <c r="O42" s="45" t="s">
        <v>289</v>
      </c>
      <c r="P42" s="45" t="s">
        <v>21</v>
      </c>
      <c r="Q42" s="38" t="s">
        <v>6</v>
      </c>
      <c r="R42" s="11" t="s">
        <v>6</v>
      </c>
      <c r="S42" s="38" t="s">
        <v>7</v>
      </c>
      <c r="T42" s="38">
        <v>32254</v>
      </c>
      <c r="U42" s="38" t="s">
        <v>89</v>
      </c>
      <c r="V42" s="46">
        <v>6675</v>
      </c>
      <c r="W42" s="47">
        <v>5340</v>
      </c>
      <c r="X42" s="38" t="s">
        <v>9</v>
      </c>
      <c r="Y42" s="38" t="s">
        <v>10</v>
      </c>
      <c r="Z42" s="42">
        <v>100</v>
      </c>
      <c r="AA42" s="11">
        <v>100</v>
      </c>
      <c r="AB42" s="11"/>
      <c r="AC42" s="11" t="s">
        <v>902</v>
      </c>
      <c r="AD42" s="11"/>
      <c r="AE42" s="11"/>
      <c r="AF42" s="11"/>
    </row>
    <row r="43" spans="1:109" x14ac:dyDescent="0.25">
      <c r="A43" s="45">
        <v>312</v>
      </c>
      <c r="B43" s="38" t="s">
        <v>790</v>
      </c>
      <c r="C43" s="11" t="str">
        <f>SUBSTITUTE(B43,MID(B43,7,1)," ")</f>
        <v>058778 0000</v>
      </c>
      <c r="D43" s="37" t="s">
        <v>854</v>
      </c>
      <c r="E43" s="37" t="s">
        <v>855</v>
      </c>
      <c r="F43" s="37" t="str">
        <f>HYPERLINK(SUBSTITUTE(D43,"111111 1111",C43),C43)</f>
        <v>058778 0000</v>
      </c>
      <c r="G43" s="37" t="str">
        <f>HYPERLINK(SUBSTITUTE(E43,"1111111111",SUBSTITUTE(C43," ","")),C43)</f>
        <v>058778 0000</v>
      </c>
      <c r="H43" s="38" t="s">
        <v>1</v>
      </c>
      <c r="I43" s="38" t="s">
        <v>852</v>
      </c>
      <c r="J43" s="38">
        <v>9</v>
      </c>
      <c r="K43" s="38">
        <v>4</v>
      </c>
      <c r="L43" s="45" t="s">
        <v>700</v>
      </c>
      <c r="M43" s="42">
        <v>0.11</v>
      </c>
      <c r="N43" s="11">
        <v>3601</v>
      </c>
      <c r="O43" s="45" t="s">
        <v>88</v>
      </c>
      <c r="P43" s="45" t="s">
        <v>21</v>
      </c>
      <c r="Q43" s="38" t="s">
        <v>6</v>
      </c>
      <c r="R43" s="11" t="s">
        <v>6</v>
      </c>
      <c r="S43" s="38" t="s">
        <v>7</v>
      </c>
      <c r="T43" s="38">
        <v>32254</v>
      </c>
      <c r="U43" s="38" t="s">
        <v>89</v>
      </c>
      <c r="V43" s="46">
        <v>24836</v>
      </c>
      <c r="W43" s="47">
        <v>7806</v>
      </c>
      <c r="X43" s="38" t="s">
        <v>9</v>
      </c>
      <c r="Y43" s="38" t="s">
        <v>10</v>
      </c>
      <c r="Z43" s="42">
        <v>50</v>
      </c>
      <c r="AA43" s="11">
        <v>100</v>
      </c>
      <c r="AB43" s="11"/>
      <c r="AC43" s="11" t="s">
        <v>902</v>
      </c>
      <c r="AD43" s="11"/>
      <c r="AE43" s="11"/>
      <c r="AF43" s="11"/>
    </row>
    <row r="44" spans="1:109" x14ac:dyDescent="0.25">
      <c r="A44" s="45">
        <v>307</v>
      </c>
      <c r="B44" s="38" t="s">
        <v>307</v>
      </c>
      <c r="C44" s="11" t="str">
        <f>SUBSTITUTE(B44,MID(B44,7,1)," ")</f>
        <v>058791 0020</v>
      </c>
      <c r="D44" s="37" t="s">
        <v>854</v>
      </c>
      <c r="E44" s="37" t="s">
        <v>855</v>
      </c>
      <c r="F44" s="37" t="str">
        <f>HYPERLINK(SUBSTITUTE(D44,"111111 1111",C44),C44)</f>
        <v>058791 0020</v>
      </c>
      <c r="G44" s="37" t="str">
        <f>HYPERLINK(SUBSTITUTE(E44,"1111111111",SUBSTITUTE(C44," ","")),C44)</f>
        <v>058791 0020</v>
      </c>
      <c r="H44" s="38" t="s">
        <v>1</v>
      </c>
      <c r="I44" s="38" t="s">
        <v>852</v>
      </c>
      <c r="J44" s="38">
        <v>9</v>
      </c>
      <c r="K44" s="38">
        <v>4</v>
      </c>
      <c r="L44" s="45" t="s">
        <v>2</v>
      </c>
      <c r="M44" s="42">
        <v>0.25</v>
      </c>
      <c r="N44" s="11">
        <v>4150</v>
      </c>
      <c r="O44" s="45" t="s">
        <v>88</v>
      </c>
      <c r="P44" s="45" t="s">
        <v>21</v>
      </c>
      <c r="Q44" s="38" t="s">
        <v>6</v>
      </c>
      <c r="R44" s="11" t="s">
        <v>6</v>
      </c>
      <c r="S44" s="38" t="s">
        <v>7</v>
      </c>
      <c r="T44" s="38">
        <v>32254</v>
      </c>
      <c r="U44" s="38" t="s">
        <v>89</v>
      </c>
      <c r="V44" s="46">
        <v>6750</v>
      </c>
      <c r="W44" s="47">
        <v>5914</v>
      </c>
      <c r="X44" s="38" t="s">
        <v>9</v>
      </c>
      <c r="Y44" s="38" t="s">
        <v>10</v>
      </c>
      <c r="Z44" s="42">
        <v>100</v>
      </c>
      <c r="AA44" s="11">
        <v>105</v>
      </c>
      <c r="AB44" s="11"/>
      <c r="AC44" s="11" t="s">
        <v>902</v>
      </c>
      <c r="AD44" s="11"/>
      <c r="AE44" s="11"/>
      <c r="AF44" s="11"/>
    </row>
    <row r="45" spans="1:109" x14ac:dyDescent="0.25">
      <c r="A45" s="45">
        <v>308</v>
      </c>
      <c r="B45" s="38" t="s">
        <v>308</v>
      </c>
      <c r="C45" s="11" t="str">
        <f>SUBSTITUTE(B45,MID(B45,7,1)," ")</f>
        <v>058792 0000</v>
      </c>
      <c r="D45" s="37" t="s">
        <v>854</v>
      </c>
      <c r="E45" s="37" t="s">
        <v>855</v>
      </c>
      <c r="F45" s="37" t="str">
        <f>HYPERLINK(SUBSTITUTE(D45,"111111 1111",C45),C45)</f>
        <v>058792 0000</v>
      </c>
      <c r="G45" s="37" t="str">
        <f>HYPERLINK(SUBSTITUTE(E45,"1111111111",SUBSTITUTE(C45," ","")),C45)</f>
        <v>058792 0000</v>
      </c>
      <c r="H45" s="38" t="s">
        <v>1</v>
      </c>
      <c r="I45" s="38" t="s">
        <v>852</v>
      </c>
      <c r="J45" s="38">
        <v>9</v>
      </c>
      <c r="K45" s="38">
        <v>4</v>
      </c>
      <c r="L45" s="45" t="s">
        <v>2</v>
      </c>
      <c r="M45" s="42">
        <v>0.26</v>
      </c>
      <c r="N45" s="11">
        <v>0</v>
      </c>
      <c r="O45" s="45" t="s">
        <v>88</v>
      </c>
      <c r="P45" s="45" t="s">
        <v>21</v>
      </c>
      <c r="Q45" s="38" t="s">
        <v>6</v>
      </c>
      <c r="R45" s="11" t="s">
        <v>6</v>
      </c>
      <c r="S45" s="38" t="s">
        <v>7</v>
      </c>
      <c r="T45" s="38">
        <v>32254</v>
      </c>
      <c r="U45" s="38" t="s">
        <v>89</v>
      </c>
      <c r="V45" s="46">
        <v>6750</v>
      </c>
      <c r="W45" s="47">
        <v>5400</v>
      </c>
      <c r="X45" s="38" t="s">
        <v>9</v>
      </c>
      <c r="Y45" s="38" t="s">
        <v>10</v>
      </c>
      <c r="Z45" s="42">
        <v>100</v>
      </c>
      <c r="AA45" s="11">
        <v>105</v>
      </c>
      <c r="AB45" s="11"/>
      <c r="AC45" s="11" t="s">
        <v>902</v>
      </c>
      <c r="AD45" s="11"/>
      <c r="AE45" s="11"/>
      <c r="AF45" s="11"/>
    </row>
    <row r="46" spans="1:109" x14ac:dyDescent="0.25">
      <c r="A46" s="45">
        <v>280</v>
      </c>
      <c r="B46" s="38" t="s">
        <v>87</v>
      </c>
      <c r="C46" s="11" t="str">
        <f>SUBSTITUTE(B46,MID(B46,7,1)," ")</f>
        <v>058813 9980</v>
      </c>
      <c r="D46" s="37" t="s">
        <v>854</v>
      </c>
      <c r="E46" s="37" t="s">
        <v>855</v>
      </c>
      <c r="F46" s="37" t="str">
        <f>HYPERLINK(SUBSTITUTE(D46,"111111 1111",C46),C46)</f>
        <v>058813 9980</v>
      </c>
      <c r="G46" s="37" t="str">
        <f>HYPERLINK(SUBSTITUTE(E46,"1111111111",SUBSTITUTE(C46," ","")),C46)</f>
        <v>058813 9980</v>
      </c>
      <c r="H46" s="38" t="s">
        <v>1</v>
      </c>
      <c r="I46" s="38" t="s">
        <v>852</v>
      </c>
      <c r="J46" s="38">
        <v>9</v>
      </c>
      <c r="K46" s="38">
        <v>4</v>
      </c>
      <c r="L46" s="45" t="s">
        <v>2</v>
      </c>
      <c r="M46" s="42">
        <v>0.12</v>
      </c>
      <c r="N46" s="11">
        <v>0</v>
      </c>
      <c r="O46" s="45" t="s">
        <v>88</v>
      </c>
      <c r="P46" s="45" t="s">
        <v>21</v>
      </c>
      <c r="Q46" s="38" t="s">
        <v>6</v>
      </c>
      <c r="R46" s="11">
        <v>1</v>
      </c>
      <c r="S46" s="38" t="s">
        <v>7</v>
      </c>
      <c r="T46" s="38">
        <v>32254</v>
      </c>
      <c r="U46" s="38" t="s">
        <v>89</v>
      </c>
      <c r="V46" s="46">
        <v>3375</v>
      </c>
      <c r="W46" s="47">
        <v>2700</v>
      </c>
      <c r="X46" s="38" t="s">
        <v>9</v>
      </c>
      <c r="Y46" s="38" t="s">
        <v>10</v>
      </c>
      <c r="Z46" s="42">
        <v>50</v>
      </c>
      <c r="AA46" s="11">
        <v>105</v>
      </c>
      <c r="AB46" s="11"/>
      <c r="AC46" s="11" t="s">
        <v>902</v>
      </c>
      <c r="AD46" s="11"/>
      <c r="AE46" s="11"/>
      <c r="AF46" s="11"/>
    </row>
    <row r="47" spans="1:109" x14ac:dyDescent="0.25">
      <c r="A47" s="45">
        <v>321</v>
      </c>
      <c r="B47" s="38" t="s">
        <v>550</v>
      </c>
      <c r="C47" s="11" t="str">
        <f>SUBSTITUTE(B47,MID(B47,7,1)," ")</f>
        <v>078856 0000</v>
      </c>
      <c r="D47" s="37" t="s">
        <v>854</v>
      </c>
      <c r="E47" s="37" t="s">
        <v>855</v>
      </c>
      <c r="F47" s="37" t="str">
        <f>HYPERLINK(SUBSTITUTE(D47,"111111 1111",C47),C47)</f>
        <v>078856 0000</v>
      </c>
      <c r="G47" s="37" t="str">
        <f>HYPERLINK(SUBSTITUTE(E47,"1111111111",SUBSTITUTE(C47," ","")),C47)</f>
        <v>078856 0000</v>
      </c>
      <c r="H47" s="38" t="s">
        <v>1</v>
      </c>
      <c r="I47" s="38" t="s">
        <v>852</v>
      </c>
      <c r="J47" s="38">
        <v>9</v>
      </c>
      <c r="K47" s="38">
        <v>4</v>
      </c>
      <c r="L47" s="45" t="s">
        <v>2</v>
      </c>
      <c r="M47" s="42">
        <v>0.18</v>
      </c>
      <c r="N47" s="11">
        <v>0</v>
      </c>
      <c r="O47" s="45" t="s">
        <v>551</v>
      </c>
      <c r="P47" s="45" t="s">
        <v>21</v>
      </c>
      <c r="Q47" s="38" t="s">
        <v>6</v>
      </c>
      <c r="R47" s="11" t="s">
        <v>6</v>
      </c>
      <c r="S47" s="38" t="s">
        <v>7</v>
      </c>
      <c r="T47" s="38">
        <v>32205</v>
      </c>
      <c r="U47" s="38" t="s">
        <v>552</v>
      </c>
      <c r="V47" s="46">
        <v>5700</v>
      </c>
      <c r="W47" s="47">
        <v>6840</v>
      </c>
      <c r="X47" s="38" t="s">
        <v>9</v>
      </c>
      <c r="Y47" s="38" t="s">
        <v>453</v>
      </c>
      <c r="Z47" s="42">
        <v>40</v>
      </c>
      <c r="AA47" s="11">
        <v>200</v>
      </c>
      <c r="AB47" s="11"/>
      <c r="AC47" s="11" t="s">
        <v>902</v>
      </c>
      <c r="AD47" s="11"/>
      <c r="AE47" s="11"/>
      <c r="AF47" s="11"/>
    </row>
    <row r="48" spans="1:109" x14ac:dyDescent="0.25">
      <c r="A48" s="45">
        <v>30</v>
      </c>
      <c r="B48" s="38" t="s">
        <v>240</v>
      </c>
      <c r="C48" s="11" t="str">
        <f>SUBSTITUTE(B48,MID(B48,7,1)," ")</f>
        <v>027275 0000</v>
      </c>
      <c r="D48" s="37" t="s">
        <v>854</v>
      </c>
      <c r="E48" s="37" t="s">
        <v>855</v>
      </c>
      <c r="F48" s="37" t="str">
        <f>HYPERLINK(SUBSTITUTE(D48,"111111 1111",C48),C48)</f>
        <v>027275 0000</v>
      </c>
      <c r="G48" s="37" t="str">
        <f>HYPERLINK(SUBSTITUTE(E48,"1111111111",SUBSTITUTE(C48," ","")),C48)</f>
        <v>027275 0000</v>
      </c>
      <c r="H48" s="38" t="s">
        <v>1</v>
      </c>
      <c r="I48" s="38" t="s">
        <v>852</v>
      </c>
      <c r="J48" s="38">
        <v>7</v>
      </c>
      <c r="K48" s="38">
        <v>4</v>
      </c>
      <c r="L48" s="45" t="s">
        <v>2</v>
      </c>
      <c r="M48" s="42">
        <v>0.16</v>
      </c>
      <c r="N48" s="11">
        <v>5026</v>
      </c>
      <c r="O48" s="45" t="s">
        <v>241</v>
      </c>
      <c r="P48" s="45" t="s">
        <v>16</v>
      </c>
      <c r="Q48" s="38" t="s">
        <v>6</v>
      </c>
      <c r="R48" s="11" t="s">
        <v>6</v>
      </c>
      <c r="S48" s="38" t="s">
        <v>7</v>
      </c>
      <c r="T48" s="38">
        <v>32208</v>
      </c>
      <c r="U48" s="38" t="s">
        <v>242</v>
      </c>
      <c r="V48" s="46">
        <v>5578</v>
      </c>
      <c r="W48" s="47">
        <v>5578</v>
      </c>
      <c r="X48" s="38" t="s">
        <v>243</v>
      </c>
      <c r="Y48" s="38" t="s">
        <v>10</v>
      </c>
      <c r="Z48" s="42">
        <v>46</v>
      </c>
      <c r="AA48" s="11">
        <v>125</v>
      </c>
      <c r="AB48" s="11"/>
      <c r="AC48" s="11" t="s">
        <v>883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3"/>
    </row>
    <row r="49" spans="1:109" x14ac:dyDescent="0.25">
      <c r="A49" s="45">
        <v>33</v>
      </c>
      <c r="B49" s="38" t="s">
        <v>278</v>
      </c>
      <c r="C49" s="11" t="str">
        <f>SUBSTITUTE(B49,MID(B49,7,1)," ")</f>
        <v>034629 0000</v>
      </c>
      <c r="D49" s="37" t="s">
        <v>854</v>
      </c>
      <c r="E49" s="37" t="s">
        <v>855</v>
      </c>
      <c r="F49" s="37" t="str">
        <f>HYPERLINK(SUBSTITUTE(D49,"111111 1111",C49),C49)</f>
        <v>034629 0000</v>
      </c>
      <c r="G49" s="37" t="str">
        <f>HYPERLINK(SUBSTITUTE(E49,"1111111111",SUBSTITUTE(C49," ","")),C49)</f>
        <v>034629 0000</v>
      </c>
      <c r="H49" s="38" t="s">
        <v>1</v>
      </c>
      <c r="I49" s="38" t="s">
        <v>852</v>
      </c>
      <c r="J49" s="38">
        <v>7</v>
      </c>
      <c r="K49" s="38">
        <v>4</v>
      </c>
      <c r="L49" s="45" t="s">
        <v>2</v>
      </c>
      <c r="M49" s="42">
        <v>0.12</v>
      </c>
      <c r="N49" s="11">
        <v>631</v>
      </c>
      <c r="O49" s="45" t="s">
        <v>279</v>
      </c>
      <c r="P49" s="45" t="s">
        <v>60</v>
      </c>
      <c r="Q49" s="38" t="s">
        <v>6</v>
      </c>
      <c r="R49" s="11" t="s">
        <v>6</v>
      </c>
      <c r="S49" s="38" t="s">
        <v>7</v>
      </c>
      <c r="T49" s="38">
        <v>32208</v>
      </c>
      <c r="U49" s="38" t="s">
        <v>280</v>
      </c>
      <c r="V49" s="46">
        <v>6675</v>
      </c>
      <c r="W49" s="47">
        <v>6941</v>
      </c>
      <c r="X49" s="38" t="s">
        <v>9</v>
      </c>
      <c r="Y49" s="38" t="s">
        <v>10</v>
      </c>
      <c r="Z49" s="42">
        <v>50</v>
      </c>
      <c r="AA49" s="11">
        <v>100</v>
      </c>
      <c r="AB49" s="11"/>
      <c r="AC49" s="11" t="s">
        <v>883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3"/>
    </row>
    <row r="50" spans="1:109" x14ac:dyDescent="0.25">
      <c r="A50" s="45">
        <v>191</v>
      </c>
      <c r="B50" s="38" t="s">
        <v>338</v>
      </c>
      <c r="C50" s="11" t="str">
        <f>SUBSTITUTE(B50,MID(B50,7,1)," ")</f>
        <v>035154 0000</v>
      </c>
      <c r="D50" s="37" t="s">
        <v>854</v>
      </c>
      <c r="E50" s="37" t="s">
        <v>855</v>
      </c>
      <c r="F50" s="37" t="str">
        <f>HYPERLINK(SUBSTITUTE(D50,"111111 1111",C50),C50)</f>
        <v>035154 0000</v>
      </c>
      <c r="G50" s="37" t="str">
        <f>HYPERLINK(SUBSTITUTE(E50,"1111111111",SUBSTITUTE(C50," ","")),C50)</f>
        <v>035154 0000</v>
      </c>
      <c r="H50" s="38" t="s">
        <v>1</v>
      </c>
      <c r="I50" s="38" t="s">
        <v>852</v>
      </c>
      <c r="J50" s="38">
        <v>8</v>
      </c>
      <c r="K50" s="38">
        <v>4</v>
      </c>
      <c r="L50" s="45" t="s">
        <v>2</v>
      </c>
      <c r="M50" s="42">
        <v>0.18</v>
      </c>
      <c r="N50" s="11">
        <v>0</v>
      </c>
      <c r="O50" s="45" t="s">
        <v>339</v>
      </c>
      <c r="P50" s="45" t="s">
        <v>21</v>
      </c>
      <c r="Q50" s="38" t="s">
        <v>6</v>
      </c>
      <c r="R50" s="11" t="s">
        <v>6</v>
      </c>
      <c r="S50" s="38" t="s">
        <v>7</v>
      </c>
      <c r="T50" s="38">
        <v>32208</v>
      </c>
      <c r="U50" s="38" t="s">
        <v>340</v>
      </c>
      <c r="V50" s="46">
        <v>7425</v>
      </c>
      <c r="W50" s="47">
        <v>4628</v>
      </c>
      <c r="X50" s="38" t="s">
        <v>9</v>
      </c>
      <c r="Y50" s="38" t="s">
        <v>10</v>
      </c>
      <c r="Z50" s="42">
        <v>50</v>
      </c>
      <c r="AA50" s="11">
        <v>134</v>
      </c>
      <c r="AB50" s="11"/>
      <c r="AC50" s="11" t="s">
        <v>883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3"/>
    </row>
    <row r="51" spans="1:109" x14ac:dyDescent="0.25">
      <c r="A51" s="45">
        <v>194</v>
      </c>
      <c r="B51" s="38" t="s">
        <v>348</v>
      </c>
      <c r="C51" s="11" t="str">
        <f>SUBSTITUTE(B51,MID(B51,7,1)," ")</f>
        <v>035712 0000</v>
      </c>
      <c r="D51" s="37" t="s">
        <v>854</v>
      </c>
      <c r="E51" s="37" t="s">
        <v>855</v>
      </c>
      <c r="F51" s="37" t="str">
        <f>HYPERLINK(SUBSTITUTE(D51,"111111 1111",C51),C51)</f>
        <v>035712 0000</v>
      </c>
      <c r="G51" s="37" t="str">
        <f>HYPERLINK(SUBSTITUTE(E51,"1111111111",SUBSTITUTE(C51," ","")),C51)</f>
        <v>035712 0000</v>
      </c>
      <c r="H51" s="38" t="s">
        <v>1</v>
      </c>
      <c r="I51" s="38" t="s">
        <v>852</v>
      </c>
      <c r="J51" s="38">
        <v>8</v>
      </c>
      <c r="K51" s="38">
        <v>4</v>
      </c>
      <c r="L51" s="45" t="s">
        <v>2</v>
      </c>
      <c r="M51" s="42">
        <v>0.19</v>
      </c>
      <c r="N51" s="11">
        <v>0</v>
      </c>
      <c r="O51" s="45" t="s">
        <v>349</v>
      </c>
      <c r="P51" s="45" t="s">
        <v>21</v>
      </c>
      <c r="Q51" s="38" t="s">
        <v>25</v>
      </c>
      <c r="R51" s="11" t="s">
        <v>6</v>
      </c>
      <c r="S51" s="38" t="s">
        <v>7</v>
      </c>
      <c r="T51" s="38">
        <v>32208</v>
      </c>
      <c r="U51" s="38" t="s">
        <v>350</v>
      </c>
      <c r="V51" s="46">
        <v>8025</v>
      </c>
      <c r="W51" s="47">
        <v>5350</v>
      </c>
      <c r="X51" s="38" t="s">
        <v>9</v>
      </c>
      <c r="Y51" s="38" t="s">
        <v>10</v>
      </c>
      <c r="Z51" s="42">
        <v>50</v>
      </c>
      <c r="AA51" s="11">
        <v>170</v>
      </c>
      <c r="AB51" s="11"/>
      <c r="AC51" s="11" t="s">
        <v>883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3"/>
    </row>
    <row r="52" spans="1:109" x14ac:dyDescent="0.25">
      <c r="A52" s="45">
        <v>167</v>
      </c>
      <c r="B52" s="38" t="s">
        <v>763</v>
      </c>
      <c r="C52" s="11" t="str">
        <f>SUBSTITUTE(B52,MID(B52,7,1)," ")</f>
        <v>035730 0000</v>
      </c>
      <c r="D52" s="37" t="s">
        <v>854</v>
      </c>
      <c r="E52" s="37" t="s">
        <v>855</v>
      </c>
      <c r="F52" s="37" t="str">
        <f>HYPERLINK(SUBSTITUTE(D52,"111111 1111",C52),C52)</f>
        <v>035730 0000</v>
      </c>
      <c r="G52" s="37" t="str">
        <f>HYPERLINK(SUBSTITUTE(E52,"1111111111",SUBSTITUTE(C52," ","")),C52)</f>
        <v>035730 0000</v>
      </c>
      <c r="H52" s="38" t="s">
        <v>1</v>
      </c>
      <c r="I52" s="38" t="s">
        <v>852</v>
      </c>
      <c r="J52" s="38">
        <v>8</v>
      </c>
      <c r="K52" s="38">
        <v>4</v>
      </c>
      <c r="L52" s="45" t="s">
        <v>2</v>
      </c>
      <c r="M52" s="42">
        <v>0.09</v>
      </c>
      <c r="N52" s="11">
        <v>0</v>
      </c>
      <c r="O52" s="45" t="s">
        <v>764</v>
      </c>
      <c r="P52" s="45" t="s">
        <v>12</v>
      </c>
      <c r="Q52" s="38" t="s">
        <v>6</v>
      </c>
      <c r="R52" s="11" t="s">
        <v>6</v>
      </c>
      <c r="S52" s="38" t="s">
        <v>7</v>
      </c>
      <c r="T52" s="38">
        <v>32208</v>
      </c>
      <c r="U52" s="38" t="s">
        <v>765</v>
      </c>
      <c r="V52" s="46">
        <v>5850</v>
      </c>
      <c r="W52" s="47">
        <v>3646</v>
      </c>
      <c r="X52" s="38" t="s">
        <v>9</v>
      </c>
      <c r="Y52" s="38" t="s">
        <v>10</v>
      </c>
      <c r="Z52" s="42">
        <v>50</v>
      </c>
      <c r="AA52" s="11">
        <v>80</v>
      </c>
      <c r="AB52" s="11"/>
      <c r="AC52" s="11" t="s">
        <v>883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3"/>
    </row>
    <row r="53" spans="1:109" x14ac:dyDescent="0.25">
      <c r="A53" s="45">
        <v>79</v>
      </c>
      <c r="B53" s="38" t="s">
        <v>569</v>
      </c>
      <c r="C53" s="11" t="str">
        <f>SUBSTITUTE(B53,MID(B53,7,1)," ")</f>
        <v>044401 0000</v>
      </c>
      <c r="D53" s="37" t="s">
        <v>854</v>
      </c>
      <c r="E53" s="37" t="s">
        <v>855</v>
      </c>
      <c r="F53" s="37" t="str">
        <f>HYPERLINK(SUBSTITUTE(D53,"111111 1111",C53),C53)</f>
        <v>044401 0000</v>
      </c>
      <c r="G53" s="37" t="str">
        <f>HYPERLINK(SUBSTITUTE(E53,"1111111111",SUBSTITUTE(C53," ","")),C53)</f>
        <v>044401 0000</v>
      </c>
      <c r="H53" s="38" t="s">
        <v>1</v>
      </c>
      <c r="I53" s="38" t="s">
        <v>852</v>
      </c>
      <c r="J53" s="38">
        <v>7</v>
      </c>
      <c r="K53" s="38">
        <v>6</v>
      </c>
      <c r="L53" s="45" t="s">
        <v>2</v>
      </c>
      <c r="M53" s="42">
        <v>0.12</v>
      </c>
      <c r="N53" s="11">
        <v>234</v>
      </c>
      <c r="O53" s="45" t="s">
        <v>138</v>
      </c>
      <c r="P53" s="45" t="s">
        <v>21</v>
      </c>
      <c r="Q53" s="38" t="s">
        <v>25</v>
      </c>
      <c r="R53" s="11" t="s">
        <v>6</v>
      </c>
      <c r="S53" s="38" t="s">
        <v>7</v>
      </c>
      <c r="T53" s="38">
        <v>32206</v>
      </c>
      <c r="U53" s="38" t="s">
        <v>570</v>
      </c>
      <c r="V53" s="46">
        <v>6942</v>
      </c>
      <c r="W53" s="47">
        <v>3702</v>
      </c>
      <c r="X53" s="38" t="s">
        <v>9</v>
      </c>
      <c r="Y53" s="38" t="s">
        <v>453</v>
      </c>
      <c r="Z53" s="42">
        <v>52</v>
      </c>
      <c r="AA53" s="11">
        <v>100</v>
      </c>
      <c r="AB53" s="11"/>
      <c r="AC53" s="11" t="s">
        <v>883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3"/>
    </row>
    <row r="54" spans="1:109" x14ac:dyDescent="0.25">
      <c r="A54" s="45">
        <v>80</v>
      </c>
      <c r="B54" s="38" t="s">
        <v>571</v>
      </c>
      <c r="C54" s="11" t="str">
        <f>SUBSTITUTE(B54,MID(B54,7,1)," ")</f>
        <v>044408 0000</v>
      </c>
      <c r="D54" s="37" t="s">
        <v>854</v>
      </c>
      <c r="E54" s="37" t="s">
        <v>855</v>
      </c>
      <c r="F54" s="37" t="str">
        <f>HYPERLINK(SUBSTITUTE(D54,"111111 1111",C54),C54)</f>
        <v>044408 0000</v>
      </c>
      <c r="G54" s="37" t="str">
        <f>HYPERLINK(SUBSTITUTE(E54,"1111111111",SUBSTITUTE(C54," ","")),C54)</f>
        <v>044408 0000</v>
      </c>
      <c r="H54" s="38" t="s">
        <v>1</v>
      </c>
      <c r="I54" s="38" t="s">
        <v>852</v>
      </c>
      <c r="J54" s="38">
        <v>7</v>
      </c>
      <c r="K54" s="38">
        <v>6</v>
      </c>
      <c r="L54" s="45" t="s">
        <v>2</v>
      </c>
      <c r="M54" s="42">
        <v>0.12</v>
      </c>
      <c r="N54" s="11">
        <v>0</v>
      </c>
      <c r="O54" s="45" t="s">
        <v>140</v>
      </c>
      <c r="P54" s="45" t="s">
        <v>21</v>
      </c>
      <c r="Q54" s="38" t="s">
        <v>25</v>
      </c>
      <c r="R54" s="11" t="s">
        <v>6</v>
      </c>
      <c r="S54" s="38" t="s">
        <v>7</v>
      </c>
      <c r="T54" s="38">
        <v>32206</v>
      </c>
      <c r="U54" s="38" t="s">
        <v>570</v>
      </c>
      <c r="V54" s="46">
        <v>6942</v>
      </c>
      <c r="W54" s="47">
        <v>3702</v>
      </c>
      <c r="X54" s="38" t="s">
        <v>9</v>
      </c>
      <c r="Y54" s="38" t="s">
        <v>453</v>
      </c>
      <c r="Z54" s="42">
        <v>52</v>
      </c>
      <c r="AA54" s="11">
        <v>100</v>
      </c>
      <c r="AB54" s="11"/>
      <c r="AC54" s="11" t="s">
        <v>883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3"/>
    </row>
    <row r="55" spans="1:109" x14ac:dyDescent="0.25">
      <c r="A55" s="45">
        <v>81</v>
      </c>
      <c r="B55" s="38" t="s">
        <v>572</v>
      </c>
      <c r="C55" s="11" t="str">
        <f>SUBSTITUTE(B55,MID(B55,7,1)," ")</f>
        <v>044439 0000</v>
      </c>
      <c r="D55" s="37" t="s">
        <v>854</v>
      </c>
      <c r="E55" s="37" t="s">
        <v>855</v>
      </c>
      <c r="F55" s="37" t="str">
        <f>HYPERLINK(SUBSTITUTE(D55,"111111 1111",C55),C55)</f>
        <v>044439 0000</v>
      </c>
      <c r="G55" s="37" t="str">
        <f>HYPERLINK(SUBSTITUTE(E55,"1111111111",SUBSTITUTE(C55," ","")),C55)</f>
        <v>044439 0000</v>
      </c>
      <c r="H55" s="38" t="s">
        <v>1</v>
      </c>
      <c r="I55" s="38" t="s">
        <v>852</v>
      </c>
      <c r="J55" s="38">
        <v>7</v>
      </c>
      <c r="K55" s="38">
        <v>6</v>
      </c>
      <c r="L55" s="45" t="s">
        <v>2</v>
      </c>
      <c r="M55" s="42">
        <v>0.11</v>
      </c>
      <c r="N55" s="11">
        <v>144</v>
      </c>
      <c r="O55" s="45" t="s">
        <v>140</v>
      </c>
      <c r="P55" s="45" t="s">
        <v>21</v>
      </c>
      <c r="Q55" s="38" t="s">
        <v>25</v>
      </c>
      <c r="R55" s="11" t="s">
        <v>6</v>
      </c>
      <c r="S55" s="38" t="s">
        <v>7</v>
      </c>
      <c r="T55" s="38">
        <v>32206</v>
      </c>
      <c r="U55" s="38" t="s">
        <v>570</v>
      </c>
      <c r="V55" s="46">
        <v>6942</v>
      </c>
      <c r="W55" s="47">
        <v>3702</v>
      </c>
      <c r="X55" s="38" t="s">
        <v>9</v>
      </c>
      <c r="Y55" s="38" t="s">
        <v>453</v>
      </c>
      <c r="Z55" s="42">
        <v>52</v>
      </c>
      <c r="AA55" s="11">
        <v>100</v>
      </c>
      <c r="AB55" s="11"/>
      <c r="AC55" s="11" t="s">
        <v>883</v>
      </c>
      <c r="AD55" s="11"/>
      <c r="AE55" s="11"/>
      <c r="AF55" s="11"/>
    </row>
    <row r="56" spans="1:109" x14ac:dyDescent="0.25">
      <c r="A56" s="45">
        <v>90</v>
      </c>
      <c r="B56" s="38" t="s">
        <v>601</v>
      </c>
      <c r="C56" s="11" t="str">
        <f>SUBSTITUTE(B56,MID(B56,7,1)," ")</f>
        <v>045091 0000</v>
      </c>
      <c r="D56" s="37" t="s">
        <v>854</v>
      </c>
      <c r="E56" s="37" t="s">
        <v>855</v>
      </c>
      <c r="F56" s="37" t="str">
        <f>HYPERLINK(SUBSTITUTE(D56,"111111 1111",C56),C56)</f>
        <v>045091 0000</v>
      </c>
      <c r="G56" s="37" t="str">
        <f>HYPERLINK(SUBSTITUTE(E56,"1111111111",SUBSTITUTE(C56," ","")),C56)</f>
        <v>045091 0000</v>
      </c>
      <c r="H56" s="38" t="s">
        <v>1</v>
      </c>
      <c r="I56" s="38" t="s">
        <v>852</v>
      </c>
      <c r="J56" s="38">
        <v>7</v>
      </c>
      <c r="K56" s="38">
        <v>6</v>
      </c>
      <c r="L56" s="45" t="s">
        <v>2</v>
      </c>
      <c r="M56" s="42">
        <v>0.11</v>
      </c>
      <c r="N56" s="11">
        <v>402</v>
      </c>
      <c r="O56" s="45" t="s">
        <v>526</v>
      </c>
      <c r="P56" s="45" t="s">
        <v>21</v>
      </c>
      <c r="Q56" s="38" t="s">
        <v>25</v>
      </c>
      <c r="R56" s="11" t="s">
        <v>6</v>
      </c>
      <c r="S56" s="38" t="s">
        <v>7</v>
      </c>
      <c r="T56" s="38">
        <v>32206</v>
      </c>
      <c r="U56" s="38" t="s">
        <v>562</v>
      </c>
      <c r="V56" s="46">
        <v>33121</v>
      </c>
      <c r="W56" s="47">
        <v>3560</v>
      </c>
      <c r="X56" s="38" t="s">
        <v>9</v>
      </c>
      <c r="Y56" s="38" t="s">
        <v>453</v>
      </c>
      <c r="Z56" s="42">
        <v>50</v>
      </c>
      <c r="AA56" s="11">
        <v>100</v>
      </c>
      <c r="AB56" s="11"/>
      <c r="AC56" s="11" t="s">
        <v>883</v>
      </c>
      <c r="AD56" s="11"/>
      <c r="AE56" s="11"/>
      <c r="AF56" s="11"/>
    </row>
    <row r="57" spans="1:109" x14ac:dyDescent="0.25">
      <c r="A57" s="45">
        <v>76</v>
      </c>
      <c r="B57" s="38" t="s">
        <v>561</v>
      </c>
      <c r="C57" s="11" t="str">
        <f>SUBSTITUTE(B57,MID(B57,7,1)," ")</f>
        <v>045099 0000</v>
      </c>
      <c r="D57" s="37" t="s">
        <v>854</v>
      </c>
      <c r="E57" s="37" t="s">
        <v>855</v>
      </c>
      <c r="F57" s="37" t="str">
        <f>HYPERLINK(SUBSTITUTE(D57,"111111 1111",C57),C57)</f>
        <v>045099 0000</v>
      </c>
      <c r="G57" s="37" t="str">
        <f>HYPERLINK(SUBSTITUTE(E57,"1111111111",SUBSTITUTE(C57," ","")),C57)</f>
        <v>045099 0000</v>
      </c>
      <c r="H57" s="38" t="s">
        <v>1</v>
      </c>
      <c r="I57" s="38" t="s">
        <v>852</v>
      </c>
      <c r="J57" s="38">
        <v>7</v>
      </c>
      <c r="K57" s="38">
        <v>6</v>
      </c>
      <c r="L57" s="45" t="s">
        <v>2</v>
      </c>
      <c r="M57" s="42">
        <v>0.11</v>
      </c>
      <c r="N57" s="11">
        <v>435</v>
      </c>
      <c r="O57" s="45" t="s">
        <v>138</v>
      </c>
      <c r="P57" s="45" t="s">
        <v>21</v>
      </c>
      <c r="Q57" s="38" t="s">
        <v>25</v>
      </c>
      <c r="R57" s="11" t="s">
        <v>6</v>
      </c>
      <c r="S57" s="38" t="s">
        <v>7</v>
      </c>
      <c r="T57" s="38">
        <v>32206</v>
      </c>
      <c r="U57" s="38" t="s">
        <v>562</v>
      </c>
      <c r="V57" s="46">
        <v>6675</v>
      </c>
      <c r="W57" s="47">
        <v>3560</v>
      </c>
      <c r="X57" s="38" t="s">
        <v>9</v>
      </c>
      <c r="Y57" s="38" t="s">
        <v>453</v>
      </c>
      <c r="Z57" s="42">
        <v>50</v>
      </c>
      <c r="AA57" s="11">
        <v>100</v>
      </c>
      <c r="AB57" s="11"/>
      <c r="AC57" s="11" t="s">
        <v>883</v>
      </c>
      <c r="AD57" s="11"/>
      <c r="AE57" s="11"/>
      <c r="AF57" s="11"/>
    </row>
    <row r="58" spans="1:109" x14ac:dyDescent="0.25">
      <c r="A58" s="45">
        <v>84</v>
      </c>
      <c r="B58" s="38" t="s">
        <v>577</v>
      </c>
      <c r="C58" s="11" t="str">
        <f>SUBSTITUTE(B58,MID(B58,7,1)," ")</f>
        <v>045122 0000</v>
      </c>
      <c r="D58" s="37" t="s">
        <v>854</v>
      </c>
      <c r="E58" s="37" t="s">
        <v>855</v>
      </c>
      <c r="F58" s="37" t="str">
        <f>HYPERLINK(SUBSTITUTE(D58,"111111 1111",C58),C58)</f>
        <v>045122 0000</v>
      </c>
      <c r="G58" s="37" t="str">
        <f>HYPERLINK(SUBSTITUTE(E58,"1111111111",SUBSTITUTE(C58," ","")),C58)</f>
        <v>045122 0000</v>
      </c>
      <c r="H58" s="38" t="s">
        <v>1</v>
      </c>
      <c r="I58" s="38" t="s">
        <v>852</v>
      </c>
      <c r="J58" s="38">
        <v>7</v>
      </c>
      <c r="K58" s="38">
        <v>6</v>
      </c>
      <c r="L58" s="45" t="s">
        <v>2</v>
      </c>
      <c r="M58" s="42">
        <v>0.11</v>
      </c>
      <c r="N58" s="11">
        <v>501</v>
      </c>
      <c r="O58" s="45" t="s">
        <v>138</v>
      </c>
      <c r="P58" s="45" t="s">
        <v>21</v>
      </c>
      <c r="Q58" s="38" t="s">
        <v>25</v>
      </c>
      <c r="R58" s="11" t="s">
        <v>6</v>
      </c>
      <c r="S58" s="38" t="s">
        <v>7</v>
      </c>
      <c r="T58" s="38">
        <v>32206</v>
      </c>
      <c r="U58" s="38" t="s">
        <v>562</v>
      </c>
      <c r="V58" s="46">
        <v>7401</v>
      </c>
      <c r="W58" s="47">
        <v>2225</v>
      </c>
      <c r="X58" s="38" t="s">
        <v>9</v>
      </c>
      <c r="Y58" s="38" t="s">
        <v>453</v>
      </c>
      <c r="Z58" s="42">
        <v>50</v>
      </c>
      <c r="AA58" s="11">
        <v>100</v>
      </c>
      <c r="AB58" s="11"/>
      <c r="AC58" s="11" t="s">
        <v>883</v>
      </c>
      <c r="AD58" s="11"/>
      <c r="AE58" s="11"/>
      <c r="AF58" s="11"/>
    </row>
    <row r="59" spans="1:109" x14ac:dyDescent="0.25">
      <c r="A59" s="45">
        <v>77</v>
      </c>
      <c r="B59" s="38" t="s">
        <v>563</v>
      </c>
      <c r="C59" s="11" t="str">
        <f>SUBSTITUTE(B59,MID(B59,7,1)," ")</f>
        <v>045247 0000</v>
      </c>
      <c r="D59" s="37" t="s">
        <v>854</v>
      </c>
      <c r="E59" s="37" t="s">
        <v>855</v>
      </c>
      <c r="F59" s="37" t="str">
        <f>HYPERLINK(SUBSTITUTE(D59,"111111 1111",C59),C59)</f>
        <v>045247 0000</v>
      </c>
      <c r="G59" s="37" t="str">
        <f>HYPERLINK(SUBSTITUTE(E59,"1111111111",SUBSTITUTE(C59," ","")),C59)</f>
        <v>045247 0000</v>
      </c>
      <c r="H59" s="38" t="s">
        <v>1</v>
      </c>
      <c r="I59" s="38" t="s">
        <v>852</v>
      </c>
      <c r="J59" s="38">
        <v>7</v>
      </c>
      <c r="K59" s="38">
        <v>6</v>
      </c>
      <c r="L59" s="45" t="s">
        <v>2</v>
      </c>
      <c r="M59" s="42">
        <v>0.08</v>
      </c>
      <c r="N59" s="11">
        <v>654</v>
      </c>
      <c r="O59" s="45" t="s">
        <v>138</v>
      </c>
      <c r="P59" s="45" t="s">
        <v>21</v>
      </c>
      <c r="Q59" s="38" t="s">
        <v>25</v>
      </c>
      <c r="R59" s="11" t="s">
        <v>6</v>
      </c>
      <c r="S59" s="38" t="s">
        <v>7</v>
      </c>
      <c r="T59" s="38">
        <v>32206</v>
      </c>
      <c r="U59" s="38" t="s">
        <v>564</v>
      </c>
      <c r="V59" s="46">
        <v>6675</v>
      </c>
      <c r="W59" s="47">
        <v>2225</v>
      </c>
      <c r="X59" s="38" t="s">
        <v>9</v>
      </c>
      <c r="Y59" s="38" t="s">
        <v>453</v>
      </c>
      <c r="Z59" s="42">
        <v>50</v>
      </c>
      <c r="AA59" s="11">
        <v>100</v>
      </c>
      <c r="AB59" s="11"/>
      <c r="AC59" s="11" t="s">
        <v>883</v>
      </c>
      <c r="AD59" s="11"/>
      <c r="AE59" s="11"/>
      <c r="AF59" s="11"/>
    </row>
    <row r="60" spans="1:109" x14ac:dyDescent="0.25">
      <c r="A60" s="45">
        <v>32</v>
      </c>
      <c r="B60" s="38" t="s">
        <v>249</v>
      </c>
      <c r="C60" s="11" t="str">
        <f>SUBSTITUTE(B60,MID(B60,7,1)," ")</f>
        <v>084699 0000</v>
      </c>
      <c r="D60" s="37" t="s">
        <v>854</v>
      </c>
      <c r="E60" s="37" t="s">
        <v>855</v>
      </c>
      <c r="F60" s="37" t="str">
        <f>HYPERLINK(SUBSTITUTE(D60,"111111 1111",C60),C60)</f>
        <v>084699 0000</v>
      </c>
      <c r="G60" s="37" t="str">
        <f>HYPERLINK(SUBSTITUTE(E60,"1111111111",SUBSTITUTE(C60," ","")),C60)</f>
        <v>084699 0000</v>
      </c>
      <c r="H60" s="38" t="s">
        <v>1</v>
      </c>
      <c r="I60" s="38" t="s">
        <v>852</v>
      </c>
      <c r="J60" s="38">
        <v>7</v>
      </c>
      <c r="K60" s="38">
        <v>6</v>
      </c>
      <c r="L60" s="45" t="s">
        <v>2</v>
      </c>
      <c r="M60" s="42">
        <v>0.08</v>
      </c>
      <c r="N60" s="11">
        <v>3724</v>
      </c>
      <c r="O60" s="45" t="s">
        <v>250</v>
      </c>
      <c r="P60" s="45" t="s">
        <v>16</v>
      </c>
      <c r="Q60" s="38" t="s">
        <v>6</v>
      </c>
      <c r="R60" s="11" t="s">
        <v>6</v>
      </c>
      <c r="S60" s="38" t="s">
        <v>7</v>
      </c>
      <c r="T60" s="38">
        <v>32209</v>
      </c>
      <c r="U60" s="38" t="s">
        <v>36</v>
      </c>
      <c r="V60" s="46">
        <v>5700</v>
      </c>
      <c r="W60" s="47">
        <v>3800</v>
      </c>
      <c r="X60" s="38" t="s">
        <v>9</v>
      </c>
      <c r="Y60" s="38" t="s">
        <v>10</v>
      </c>
      <c r="Z60" s="42">
        <v>50</v>
      </c>
      <c r="AA60" s="11">
        <v>71</v>
      </c>
      <c r="AB60" s="11"/>
      <c r="AC60" s="11" t="s">
        <v>883</v>
      </c>
      <c r="AD60" s="11"/>
      <c r="AE60" s="11"/>
      <c r="AF60" s="11"/>
    </row>
    <row r="61" spans="1:109" x14ac:dyDescent="0.25">
      <c r="A61" s="45">
        <v>34</v>
      </c>
      <c r="B61" s="38" t="s">
        <v>292</v>
      </c>
      <c r="C61" s="11" t="str">
        <f>SUBSTITUTE(B61,MID(B61,7,1)," ")</f>
        <v>084834 0000</v>
      </c>
      <c r="D61" s="37" t="s">
        <v>854</v>
      </c>
      <c r="E61" s="37" t="s">
        <v>855</v>
      </c>
      <c r="F61" s="37" t="str">
        <f>HYPERLINK(SUBSTITUTE(D61,"111111 1111",C61),C61)</f>
        <v>084834 0000</v>
      </c>
      <c r="G61" s="37" t="str">
        <f>HYPERLINK(SUBSTITUTE(E61,"1111111111",SUBSTITUTE(C61," ","")),C61)</f>
        <v>084834 0000</v>
      </c>
      <c r="H61" s="38" t="s">
        <v>1</v>
      </c>
      <c r="I61" s="38" t="s">
        <v>852</v>
      </c>
      <c r="J61" s="38">
        <v>7</v>
      </c>
      <c r="K61" s="38">
        <v>6</v>
      </c>
      <c r="L61" s="45" t="s">
        <v>2</v>
      </c>
      <c r="M61" s="42">
        <v>0.11</v>
      </c>
      <c r="N61" s="11">
        <v>0</v>
      </c>
      <c r="O61" s="45" t="s">
        <v>293</v>
      </c>
      <c r="P61" s="45" t="s">
        <v>21</v>
      </c>
      <c r="Q61" s="38" t="s">
        <v>294</v>
      </c>
      <c r="R61" s="11" t="s">
        <v>6</v>
      </c>
      <c r="S61" s="38" t="s">
        <v>7</v>
      </c>
      <c r="T61" s="38">
        <v>32209</v>
      </c>
      <c r="U61" s="38" t="s">
        <v>36</v>
      </c>
      <c r="V61" s="46">
        <v>6675</v>
      </c>
      <c r="W61" s="47">
        <v>4450</v>
      </c>
      <c r="X61" s="38" t="s">
        <v>9</v>
      </c>
      <c r="Y61" s="38" t="s">
        <v>10</v>
      </c>
      <c r="Z61" s="42">
        <v>50</v>
      </c>
      <c r="AA61" s="11">
        <v>100</v>
      </c>
      <c r="AB61" s="11"/>
      <c r="AC61" s="11" t="s">
        <v>883</v>
      </c>
      <c r="AD61" s="11"/>
      <c r="AE61" s="11"/>
      <c r="AF61" s="11"/>
    </row>
    <row r="62" spans="1:109" x14ac:dyDescent="0.25">
      <c r="A62" s="45">
        <v>45</v>
      </c>
      <c r="B62" s="38" t="s">
        <v>796</v>
      </c>
      <c r="C62" s="11" t="str">
        <f>SUBSTITUTE(B62,MID(B62,7,1)," ")</f>
        <v>087442 0000</v>
      </c>
      <c r="D62" s="37" t="s">
        <v>854</v>
      </c>
      <c r="E62" s="37" t="s">
        <v>855</v>
      </c>
      <c r="F62" s="37" t="str">
        <f>HYPERLINK(SUBSTITUTE(D62,"111111 1111",C62),C62)</f>
        <v>087442 0000</v>
      </c>
      <c r="G62" s="37" t="str">
        <f>HYPERLINK(SUBSTITUTE(E62,"1111111111",SUBSTITUTE(C62," ","")),C62)</f>
        <v>087442 0000</v>
      </c>
      <c r="H62" s="38" t="s">
        <v>1</v>
      </c>
      <c r="I62" s="38" t="s">
        <v>852</v>
      </c>
      <c r="J62" s="38">
        <v>7</v>
      </c>
      <c r="K62" s="38">
        <v>6</v>
      </c>
      <c r="L62" s="45" t="s">
        <v>700</v>
      </c>
      <c r="M62" s="42">
        <v>0.11</v>
      </c>
      <c r="N62" s="11">
        <v>440</v>
      </c>
      <c r="O62" s="45" t="s">
        <v>54</v>
      </c>
      <c r="P62" s="45" t="s">
        <v>21</v>
      </c>
      <c r="Q62" s="38" t="s">
        <v>25</v>
      </c>
      <c r="R62" s="11" t="s">
        <v>6</v>
      </c>
      <c r="S62" s="38" t="s">
        <v>7</v>
      </c>
      <c r="T62" s="38">
        <v>32206</v>
      </c>
      <c r="U62" s="38" t="s">
        <v>797</v>
      </c>
      <c r="V62" s="46">
        <v>30243</v>
      </c>
      <c r="W62" s="47">
        <v>19050</v>
      </c>
      <c r="X62" s="38" t="s">
        <v>9</v>
      </c>
      <c r="Y62" s="38" t="s">
        <v>10</v>
      </c>
      <c r="Z62" s="42">
        <v>50</v>
      </c>
      <c r="AA62" s="11">
        <v>100</v>
      </c>
      <c r="AB62" s="11"/>
      <c r="AC62" s="11" t="s">
        <v>883</v>
      </c>
      <c r="AD62" s="11"/>
      <c r="AE62" s="11"/>
      <c r="AF62" s="11"/>
    </row>
    <row r="63" spans="1:109" x14ac:dyDescent="0.25">
      <c r="A63" s="45">
        <v>85</v>
      </c>
      <c r="B63" s="38" t="s">
        <v>590</v>
      </c>
      <c r="C63" s="11" t="str">
        <f>SUBSTITUTE(B63,MID(B63,7,1)," ")</f>
        <v>088147 0000</v>
      </c>
      <c r="D63" s="37" t="s">
        <v>854</v>
      </c>
      <c r="E63" s="37" t="s">
        <v>855</v>
      </c>
      <c r="F63" s="37" t="str">
        <f>HYPERLINK(SUBSTITUTE(D63,"111111 1111",C63),C63)</f>
        <v>088147 0000</v>
      </c>
      <c r="G63" s="37" t="str">
        <f>HYPERLINK(SUBSTITUTE(E63,"1111111111",SUBSTITUTE(C63," ","")),C63)</f>
        <v>088147 0000</v>
      </c>
      <c r="H63" s="38" t="s">
        <v>1</v>
      </c>
      <c r="I63" s="38" t="s">
        <v>852</v>
      </c>
      <c r="J63" s="38">
        <v>7</v>
      </c>
      <c r="K63" s="38">
        <v>6</v>
      </c>
      <c r="L63" s="45" t="s">
        <v>2</v>
      </c>
      <c r="M63" s="42">
        <v>0.17</v>
      </c>
      <c r="N63" s="11">
        <v>0</v>
      </c>
      <c r="O63" s="45" t="s">
        <v>164</v>
      </c>
      <c r="P63" s="45" t="s">
        <v>21</v>
      </c>
      <c r="Q63" s="38" t="s">
        <v>25</v>
      </c>
      <c r="R63" s="11" t="s">
        <v>6</v>
      </c>
      <c r="S63" s="38" t="s">
        <v>7</v>
      </c>
      <c r="T63" s="38">
        <v>32206</v>
      </c>
      <c r="U63" s="38" t="s">
        <v>591</v>
      </c>
      <c r="V63" s="46">
        <v>9207</v>
      </c>
      <c r="W63" s="47">
        <v>7972</v>
      </c>
      <c r="X63" s="38" t="s">
        <v>9</v>
      </c>
      <c r="Y63" s="38" t="s">
        <v>453</v>
      </c>
      <c r="Z63" s="42">
        <v>66</v>
      </c>
      <c r="AA63" s="11">
        <v>112</v>
      </c>
      <c r="AB63" s="11"/>
      <c r="AC63" s="11" t="s">
        <v>883</v>
      </c>
      <c r="AD63" s="11"/>
      <c r="AE63" s="11"/>
      <c r="AF63" s="11"/>
    </row>
    <row r="64" spans="1:109" x14ac:dyDescent="0.25">
      <c r="A64" s="45">
        <v>322</v>
      </c>
      <c r="B64" s="38" t="s">
        <v>553</v>
      </c>
      <c r="C64" s="11" t="str">
        <f>SUBSTITUTE(B64,MID(B64,7,1)," ")</f>
        <v>055403 0000</v>
      </c>
      <c r="D64" s="37" t="s">
        <v>854</v>
      </c>
      <c r="E64" s="37" t="s">
        <v>855</v>
      </c>
      <c r="F64" s="37" t="str">
        <f>HYPERLINK(SUBSTITUTE(D64,"111111 1111",C64),C64)</f>
        <v>055403 0000</v>
      </c>
      <c r="G64" s="37" t="str">
        <f>HYPERLINK(SUBSTITUTE(E64,"1111111111",SUBSTITUTE(C64," ","")),C64)</f>
        <v>055403 0000</v>
      </c>
      <c r="H64" s="38" t="s">
        <v>1</v>
      </c>
      <c r="I64" s="38" t="s">
        <v>852</v>
      </c>
      <c r="J64" s="38">
        <v>9</v>
      </c>
      <c r="K64" s="38">
        <v>4</v>
      </c>
      <c r="L64" s="45" t="s">
        <v>2</v>
      </c>
      <c r="M64" s="42">
        <v>0.13</v>
      </c>
      <c r="N64" s="11">
        <v>402</v>
      </c>
      <c r="O64" s="45" t="s">
        <v>395</v>
      </c>
      <c r="P64" s="45" t="s">
        <v>21</v>
      </c>
      <c r="Q64" s="38" t="s">
        <v>6</v>
      </c>
      <c r="R64" s="11" t="s">
        <v>6</v>
      </c>
      <c r="S64" s="38" t="s">
        <v>7</v>
      </c>
      <c r="T64" s="38">
        <v>32204</v>
      </c>
      <c r="U64" s="38" t="s">
        <v>554</v>
      </c>
      <c r="V64" s="46">
        <v>5762</v>
      </c>
      <c r="W64" s="47">
        <v>4322</v>
      </c>
      <c r="X64" s="38" t="s">
        <v>9</v>
      </c>
      <c r="Y64" s="38" t="s">
        <v>453</v>
      </c>
      <c r="Z64" s="42">
        <v>67</v>
      </c>
      <c r="AA64" s="11">
        <v>99</v>
      </c>
      <c r="AB64" s="11"/>
      <c r="AC64" s="11" t="s">
        <v>881</v>
      </c>
      <c r="AD64" s="11" t="s">
        <v>889</v>
      </c>
      <c r="AE64" s="43">
        <v>42597</v>
      </c>
      <c r="AF64" s="43">
        <v>42620</v>
      </c>
    </row>
    <row r="65" spans="1:109" x14ac:dyDescent="0.25">
      <c r="A65" s="45">
        <v>319</v>
      </c>
      <c r="B65" s="38" t="s">
        <v>533</v>
      </c>
      <c r="C65" s="11" t="str">
        <f>SUBSTITUTE(B65,MID(B65,7,1)," ")</f>
        <v>055634 0000</v>
      </c>
      <c r="D65" s="37" t="s">
        <v>854</v>
      </c>
      <c r="E65" s="37" t="s">
        <v>855</v>
      </c>
      <c r="F65" s="37" t="str">
        <f>HYPERLINK(SUBSTITUTE(D65,"111111 1111",C65),C65)</f>
        <v>055634 0000</v>
      </c>
      <c r="G65" s="37" t="str">
        <f>HYPERLINK(SUBSTITUTE(E65,"1111111111",SUBSTITUTE(C65," ","")),C65)</f>
        <v>055634 0000</v>
      </c>
      <c r="H65" s="38" t="s">
        <v>1</v>
      </c>
      <c r="I65" s="38" t="s">
        <v>852</v>
      </c>
      <c r="J65" s="38">
        <v>9</v>
      </c>
      <c r="K65" s="38">
        <v>4</v>
      </c>
      <c r="L65" s="45" t="s">
        <v>2</v>
      </c>
      <c r="M65" s="42">
        <v>0.14000000000000001</v>
      </c>
      <c r="N65" s="11">
        <v>0</v>
      </c>
      <c r="O65" s="45" t="s">
        <v>534</v>
      </c>
      <c r="P65" s="45" t="s">
        <v>21</v>
      </c>
      <c r="Q65" s="38" t="s">
        <v>6</v>
      </c>
      <c r="R65" s="11" t="s">
        <v>6</v>
      </c>
      <c r="S65" s="38" t="s">
        <v>7</v>
      </c>
      <c r="T65" s="38">
        <v>32204</v>
      </c>
      <c r="U65" s="38" t="s">
        <v>535</v>
      </c>
      <c r="V65" s="46">
        <v>4940</v>
      </c>
      <c r="W65" s="47">
        <v>3705</v>
      </c>
      <c r="X65" s="38" t="s">
        <v>9</v>
      </c>
      <c r="Y65" s="38" t="s">
        <v>453</v>
      </c>
      <c r="Z65" s="42">
        <v>52</v>
      </c>
      <c r="AA65" s="11">
        <v>118</v>
      </c>
      <c r="AB65" s="11"/>
      <c r="AC65" s="11" t="s">
        <v>881</v>
      </c>
      <c r="AD65" s="11" t="s">
        <v>889</v>
      </c>
      <c r="AE65" s="43">
        <v>42597</v>
      </c>
      <c r="AF65" s="43">
        <v>42620</v>
      </c>
    </row>
    <row r="66" spans="1:109" x14ac:dyDescent="0.25">
      <c r="A66" s="45">
        <v>309</v>
      </c>
      <c r="B66" s="38" t="s">
        <v>410</v>
      </c>
      <c r="C66" s="11" t="str">
        <f>SUBSTITUTE(B66,MID(B66,7,1)," ")</f>
        <v>056115 0000</v>
      </c>
      <c r="D66" s="37" t="s">
        <v>854</v>
      </c>
      <c r="E66" s="37" t="s">
        <v>855</v>
      </c>
      <c r="F66" s="37" t="str">
        <f>HYPERLINK(SUBSTITUTE(D66,"111111 1111",C66),C66)</f>
        <v>056115 0000</v>
      </c>
      <c r="G66" s="37" t="str">
        <f>HYPERLINK(SUBSTITUTE(E66,"1111111111",SUBSTITUTE(C66," ","")),C66)</f>
        <v>056115 0000</v>
      </c>
      <c r="H66" s="38" t="s">
        <v>1</v>
      </c>
      <c r="I66" s="38" t="s">
        <v>852</v>
      </c>
      <c r="J66" s="38">
        <v>9</v>
      </c>
      <c r="K66" s="38">
        <v>4</v>
      </c>
      <c r="L66" s="45" t="s">
        <v>2</v>
      </c>
      <c r="M66" s="42">
        <v>0.1</v>
      </c>
      <c r="N66" s="11">
        <v>2797</v>
      </c>
      <c r="O66" s="45" t="s">
        <v>411</v>
      </c>
      <c r="P66" s="45" t="s">
        <v>21</v>
      </c>
      <c r="Q66" s="38" t="s">
        <v>6</v>
      </c>
      <c r="R66" s="11" t="s">
        <v>6</v>
      </c>
      <c r="S66" s="38" t="s">
        <v>7</v>
      </c>
      <c r="T66" s="38">
        <v>32254</v>
      </c>
      <c r="U66" s="38" t="s">
        <v>412</v>
      </c>
      <c r="V66" s="46">
        <v>12549</v>
      </c>
      <c r="W66" s="47">
        <v>2301</v>
      </c>
      <c r="X66" s="38" t="s">
        <v>9</v>
      </c>
      <c r="Y66" s="38" t="s">
        <v>10</v>
      </c>
      <c r="Z66" s="42">
        <v>47</v>
      </c>
      <c r="AA66" s="11">
        <v>100</v>
      </c>
      <c r="AB66" s="11"/>
      <c r="AC66" s="11" t="s">
        <v>881</v>
      </c>
      <c r="AD66" s="11" t="s">
        <v>889</v>
      </c>
      <c r="AE66" s="43">
        <v>42597</v>
      </c>
      <c r="AF66" s="43">
        <v>42620</v>
      </c>
    </row>
    <row r="67" spans="1:109" x14ac:dyDescent="0.25">
      <c r="A67" s="45">
        <v>295</v>
      </c>
      <c r="B67" s="38" t="s">
        <v>207</v>
      </c>
      <c r="C67" s="11" t="str">
        <f>SUBSTITUTE(B67,MID(B67,7,1)," ")</f>
        <v>056287 0000</v>
      </c>
      <c r="D67" s="37" t="s">
        <v>854</v>
      </c>
      <c r="E67" s="37" t="s">
        <v>855</v>
      </c>
      <c r="F67" s="37" t="str">
        <f>HYPERLINK(SUBSTITUTE(D67,"111111 1111",C67),C67)</f>
        <v>056287 0000</v>
      </c>
      <c r="G67" s="37" t="str">
        <f>HYPERLINK(SUBSTITUTE(E67,"1111111111",SUBSTITUTE(C67," ","")),C67)</f>
        <v>056287 0000</v>
      </c>
      <c r="H67" s="38" t="s">
        <v>1</v>
      </c>
      <c r="I67" s="38" t="s">
        <v>852</v>
      </c>
      <c r="J67" s="38">
        <v>9</v>
      </c>
      <c r="K67" s="38">
        <v>4</v>
      </c>
      <c r="L67" s="45" t="s">
        <v>2</v>
      </c>
      <c r="M67" s="42">
        <v>0.16</v>
      </c>
      <c r="N67" s="11">
        <v>0</v>
      </c>
      <c r="O67" s="45" t="s">
        <v>208</v>
      </c>
      <c r="P67" s="45" t="s">
        <v>21</v>
      </c>
      <c r="Q67" s="38" t="s">
        <v>6</v>
      </c>
      <c r="R67" s="11" t="s">
        <v>6</v>
      </c>
      <c r="S67" s="38" t="s">
        <v>7</v>
      </c>
      <c r="T67" s="38">
        <v>32254</v>
      </c>
      <c r="U67" s="38" t="s">
        <v>209</v>
      </c>
      <c r="V67" s="46">
        <v>4950</v>
      </c>
      <c r="W67" s="47">
        <v>3712</v>
      </c>
      <c r="X67" s="38" t="s">
        <v>9</v>
      </c>
      <c r="Y67" s="38" t="s">
        <v>10</v>
      </c>
      <c r="Z67" s="42">
        <v>50</v>
      </c>
      <c r="AA67" s="11">
        <v>135</v>
      </c>
      <c r="AB67" s="11" t="s">
        <v>861</v>
      </c>
      <c r="AC67" s="11" t="s">
        <v>881</v>
      </c>
      <c r="AD67" s="11" t="s">
        <v>889</v>
      </c>
      <c r="AE67" s="43">
        <v>42597</v>
      </c>
      <c r="AF67" s="43">
        <v>42620</v>
      </c>
    </row>
    <row r="68" spans="1:109" x14ac:dyDescent="0.25">
      <c r="A68" s="45">
        <v>311</v>
      </c>
      <c r="B68" s="38" t="s">
        <v>436</v>
      </c>
      <c r="C68" s="11" t="str">
        <f>SUBSTITUTE(B68,MID(B68,7,1)," ")</f>
        <v>056289 0000</v>
      </c>
      <c r="D68" s="37" t="s">
        <v>854</v>
      </c>
      <c r="E68" s="37" t="s">
        <v>855</v>
      </c>
      <c r="F68" s="37" t="str">
        <f>HYPERLINK(SUBSTITUTE(D68,"111111 1111",C68),C68)</f>
        <v>056289 0000</v>
      </c>
      <c r="G68" s="37" t="str">
        <f>HYPERLINK(SUBSTITUTE(E68,"1111111111",SUBSTITUTE(C68," ","")),C68)</f>
        <v>056289 0000</v>
      </c>
      <c r="H68" s="38" t="s">
        <v>1</v>
      </c>
      <c r="I68" s="38" t="s">
        <v>852</v>
      </c>
      <c r="J68" s="38">
        <v>9</v>
      </c>
      <c r="K68" s="38">
        <v>4</v>
      </c>
      <c r="L68" s="45" t="s">
        <v>2</v>
      </c>
      <c r="M68" s="42">
        <v>0.11</v>
      </c>
      <c r="N68" s="11">
        <v>243</v>
      </c>
      <c r="O68" s="45" t="s">
        <v>208</v>
      </c>
      <c r="P68" s="45" t="s">
        <v>21</v>
      </c>
      <c r="Q68" s="38" t="s">
        <v>6</v>
      </c>
      <c r="R68" s="11" t="s">
        <v>6</v>
      </c>
      <c r="S68" s="38" t="s">
        <v>7</v>
      </c>
      <c r="T68" s="38">
        <v>32254</v>
      </c>
      <c r="U68" s="38" t="s">
        <v>209</v>
      </c>
      <c r="V68" s="46">
        <v>23130</v>
      </c>
      <c r="W68" s="47">
        <v>3150</v>
      </c>
      <c r="X68" s="38" t="s">
        <v>9</v>
      </c>
      <c r="Y68" s="38" t="s">
        <v>10</v>
      </c>
      <c r="Z68" s="42">
        <v>50</v>
      </c>
      <c r="AA68" s="11">
        <v>94</v>
      </c>
      <c r="AB68" s="11" t="s">
        <v>861</v>
      </c>
      <c r="AC68" s="11" t="s">
        <v>881</v>
      </c>
      <c r="AD68" s="11" t="s">
        <v>889</v>
      </c>
      <c r="AE68" s="43">
        <v>42597</v>
      </c>
      <c r="AF68" s="43">
        <v>42620</v>
      </c>
    </row>
    <row r="69" spans="1:109" x14ac:dyDescent="0.25">
      <c r="A69" s="45">
        <v>299</v>
      </c>
      <c r="B69" s="48" t="s">
        <v>227</v>
      </c>
      <c r="C69" s="11" t="str">
        <f>SUBSTITUTE(B69,MID(B69,7,1)," ")</f>
        <v>056291 0000</v>
      </c>
      <c r="D69" s="37" t="s">
        <v>854</v>
      </c>
      <c r="E69" s="37" t="s">
        <v>855</v>
      </c>
      <c r="F69" s="37" t="str">
        <f>HYPERLINK(SUBSTITUTE(D69,"111111 1111",C69),C69)</f>
        <v>056291 0000</v>
      </c>
      <c r="G69" s="37" t="str">
        <f>HYPERLINK(SUBSTITUTE(E69,"1111111111",SUBSTITUTE(C69," ","")),C69)</f>
        <v>056291 0000</v>
      </c>
      <c r="H69" s="38" t="s">
        <v>1</v>
      </c>
      <c r="I69" s="38" t="s">
        <v>852</v>
      </c>
      <c r="J69" s="38">
        <v>9</v>
      </c>
      <c r="K69" s="38">
        <v>4</v>
      </c>
      <c r="L69" s="49" t="s">
        <v>15</v>
      </c>
      <c r="M69" s="50">
        <v>0.14000000000000001</v>
      </c>
      <c r="N69" s="51">
        <v>0</v>
      </c>
      <c r="O69" s="49" t="s">
        <v>228</v>
      </c>
      <c r="P69" s="48" t="s">
        <v>21</v>
      </c>
      <c r="Q69" s="48"/>
      <c r="R69" s="11"/>
      <c r="S69" s="48" t="s">
        <v>7</v>
      </c>
      <c r="T69" s="48" t="s">
        <v>176</v>
      </c>
      <c r="U69" s="48" t="s">
        <v>209</v>
      </c>
      <c r="V69" s="52">
        <v>5340</v>
      </c>
      <c r="W69" s="47">
        <v>4005</v>
      </c>
      <c r="X69" s="38" t="s">
        <v>9</v>
      </c>
      <c r="Y69" s="49" t="s">
        <v>10</v>
      </c>
      <c r="Z69" s="53">
        <v>60</v>
      </c>
      <c r="AA69" s="11">
        <v>100</v>
      </c>
      <c r="AB69" s="11" t="s">
        <v>861</v>
      </c>
      <c r="AC69" s="11" t="s">
        <v>881</v>
      </c>
      <c r="AD69" s="11" t="s">
        <v>889</v>
      </c>
      <c r="AE69" s="43">
        <v>42597</v>
      </c>
      <c r="AF69" s="43">
        <v>42620</v>
      </c>
    </row>
    <row r="70" spans="1:109" x14ac:dyDescent="0.25">
      <c r="A70" s="45">
        <v>289</v>
      </c>
      <c r="B70" s="38" t="s">
        <v>145</v>
      </c>
      <c r="C70" s="11" t="str">
        <f>SUBSTITUTE(B70,MID(B70,7,1)," ")</f>
        <v>056489 0000</v>
      </c>
      <c r="D70" s="37" t="s">
        <v>854</v>
      </c>
      <c r="E70" s="37" t="s">
        <v>855</v>
      </c>
      <c r="F70" s="37" t="str">
        <f>HYPERLINK(SUBSTITUTE(D70,"111111 1111",C70),C70)</f>
        <v>056489 0000</v>
      </c>
      <c r="G70" s="37" t="str">
        <f>HYPERLINK(SUBSTITUTE(E70,"1111111111",SUBSTITUTE(C70," ","")),C70)</f>
        <v>056489 0000</v>
      </c>
      <c r="H70" s="38" t="s">
        <v>1</v>
      </c>
      <c r="I70" s="38" t="s">
        <v>852</v>
      </c>
      <c r="J70" s="38">
        <v>9</v>
      </c>
      <c r="K70" s="38">
        <v>4</v>
      </c>
      <c r="L70" s="45" t="s">
        <v>2</v>
      </c>
      <c r="M70" s="42">
        <v>0.12</v>
      </c>
      <c r="N70" s="11">
        <v>2939</v>
      </c>
      <c r="O70" s="45" t="s">
        <v>108</v>
      </c>
      <c r="P70" s="45" t="s">
        <v>21</v>
      </c>
      <c r="Q70" s="38" t="s">
        <v>6</v>
      </c>
      <c r="R70" s="11" t="s">
        <v>6</v>
      </c>
      <c r="S70" s="38" t="s">
        <v>7</v>
      </c>
      <c r="T70" s="38">
        <v>32254</v>
      </c>
      <c r="U70" s="38" t="s">
        <v>126</v>
      </c>
      <c r="V70" s="46">
        <v>4450</v>
      </c>
      <c r="W70" s="47">
        <v>3338</v>
      </c>
      <c r="X70" s="38" t="s">
        <v>9</v>
      </c>
      <c r="Y70" s="38" t="s">
        <v>10</v>
      </c>
      <c r="Z70" s="42">
        <v>50</v>
      </c>
      <c r="AA70" s="11">
        <v>100</v>
      </c>
      <c r="AB70" s="11"/>
      <c r="AC70" s="11" t="s">
        <v>881</v>
      </c>
      <c r="AD70" s="11" t="s">
        <v>889</v>
      </c>
      <c r="AE70" s="43">
        <v>42597</v>
      </c>
      <c r="AF70" s="43">
        <v>42620</v>
      </c>
    </row>
    <row r="71" spans="1:109" x14ac:dyDescent="0.25">
      <c r="A71" s="45">
        <v>285</v>
      </c>
      <c r="B71" s="38" t="s">
        <v>124</v>
      </c>
      <c r="C71" s="11" t="str">
        <f>SUBSTITUTE(B71,MID(B71,7,1)," ")</f>
        <v>056538 0000</v>
      </c>
      <c r="D71" s="37" t="s">
        <v>854</v>
      </c>
      <c r="E71" s="37" t="s">
        <v>855</v>
      </c>
      <c r="F71" s="37" t="str">
        <f>HYPERLINK(SUBSTITUTE(D71,"111111 1111",C71),C71)</f>
        <v>056538 0000</v>
      </c>
      <c r="G71" s="37" t="str">
        <f>HYPERLINK(SUBSTITUTE(E71,"1111111111",SUBSTITUTE(C71," ","")),C71)</f>
        <v>056538 0000</v>
      </c>
      <c r="H71" s="38" t="s">
        <v>1</v>
      </c>
      <c r="I71" s="38" t="s">
        <v>852</v>
      </c>
      <c r="J71" s="38">
        <v>9</v>
      </c>
      <c r="K71" s="38">
        <v>4</v>
      </c>
      <c r="L71" s="45" t="s">
        <v>2</v>
      </c>
      <c r="M71" s="42">
        <v>0.1</v>
      </c>
      <c r="N71" s="11">
        <v>2952</v>
      </c>
      <c r="O71" s="45" t="s">
        <v>125</v>
      </c>
      <c r="P71" s="45" t="s">
        <v>21</v>
      </c>
      <c r="Q71" s="38" t="s">
        <v>6</v>
      </c>
      <c r="R71" s="11" t="s">
        <v>6</v>
      </c>
      <c r="S71" s="38" t="s">
        <v>7</v>
      </c>
      <c r="T71" s="38">
        <v>32254</v>
      </c>
      <c r="U71" s="38" t="s">
        <v>126</v>
      </c>
      <c r="V71" s="46">
        <v>4200</v>
      </c>
      <c r="W71" s="47">
        <v>3150</v>
      </c>
      <c r="X71" s="38" t="s">
        <v>9</v>
      </c>
      <c r="Y71" s="38" t="s">
        <v>10</v>
      </c>
      <c r="Z71" s="42">
        <v>50</v>
      </c>
      <c r="AA71" s="11">
        <v>100</v>
      </c>
      <c r="AB71" s="11"/>
      <c r="AC71" s="11" t="s">
        <v>881</v>
      </c>
      <c r="AD71" s="11" t="s">
        <v>889</v>
      </c>
      <c r="AE71" s="43">
        <v>42597</v>
      </c>
      <c r="AF71" s="43">
        <v>42620</v>
      </c>
    </row>
    <row r="72" spans="1:109" x14ac:dyDescent="0.25">
      <c r="A72" s="45">
        <v>290</v>
      </c>
      <c r="B72" s="38" t="s">
        <v>146</v>
      </c>
      <c r="C72" s="11" t="str">
        <f>SUBSTITUTE(B72,MID(B72,7,1)," ")</f>
        <v>056609 0030</v>
      </c>
      <c r="D72" s="37" t="s">
        <v>854</v>
      </c>
      <c r="E72" s="37" t="s">
        <v>855</v>
      </c>
      <c r="F72" s="37" t="str">
        <f>HYPERLINK(SUBSTITUTE(D72,"111111 1111",C72),C72)</f>
        <v>056609 0030</v>
      </c>
      <c r="G72" s="37" t="str">
        <f>HYPERLINK(SUBSTITUTE(E72,"1111111111",SUBSTITUTE(C72," ","")),C72)</f>
        <v>056609 0030</v>
      </c>
      <c r="H72" s="38" t="s">
        <v>1</v>
      </c>
      <c r="I72" s="38" t="s">
        <v>852</v>
      </c>
      <c r="J72" s="38">
        <v>9</v>
      </c>
      <c r="K72" s="38">
        <v>4</v>
      </c>
      <c r="L72" s="45" t="s">
        <v>2</v>
      </c>
      <c r="M72" s="42">
        <v>0.11</v>
      </c>
      <c r="N72" s="11">
        <v>0</v>
      </c>
      <c r="O72" s="45" t="s">
        <v>147</v>
      </c>
      <c r="P72" s="45" t="s">
        <v>21</v>
      </c>
      <c r="Q72" s="38" t="s">
        <v>6</v>
      </c>
      <c r="R72" s="11" t="s">
        <v>6</v>
      </c>
      <c r="S72" s="38" t="s">
        <v>7</v>
      </c>
      <c r="T72" s="38">
        <v>32254</v>
      </c>
      <c r="U72" s="38" t="s">
        <v>148</v>
      </c>
      <c r="V72" s="46">
        <v>4450</v>
      </c>
      <c r="W72" s="47">
        <v>3338</v>
      </c>
      <c r="X72" s="38" t="s">
        <v>9</v>
      </c>
      <c r="Y72" s="38" t="s">
        <v>10</v>
      </c>
      <c r="Z72" s="42">
        <v>50</v>
      </c>
      <c r="AA72" s="11">
        <v>100</v>
      </c>
      <c r="AB72" s="11"/>
      <c r="AC72" s="11" t="s">
        <v>881</v>
      </c>
      <c r="AD72" s="11" t="s">
        <v>889</v>
      </c>
      <c r="AE72" s="43">
        <v>42597</v>
      </c>
      <c r="AF72" s="43">
        <v>42620</v>
      </c>
    </row>
    <row r="73" spans="1:109" x14ac:dyDescent="0.25">
      <c r="A73" s="45">
        <v>103</v>
      </c>
      <c r="B73" s="38" t="s">
        <v>699</v>
      </c>
      <c r="C73" s="11" t="str">
        <f>SUBSTITUTE(B73,MID(B73,7,1)," ")</f>
        <v>002861 0160</v>
      </c>
      <c r="D73" s="37" t="s">
        <v>854</v>
      </c>
      <c r="E73" s="37" t="s">
        <v>855</v>
      </c>
      <c r="F73" s="37" t="str">
        <f>HYPERLINK(SUBSTITUTE(D73,"111111 1111",C73),C73)</f>
        <v>002861 0160</v>
      </c>
      <c r="G73" s="37" t="str">
        <f>HYPERLINK(SUBSTITUTE(E73,"1111111111",SUBSTITUTE(C73," ","")),C73)</f>
        <v>002861 0160</v>
      </c>
      <c r="H73" s="38" t="s">
        <v>1</v>
      </c>
      <c r="I73" s="38" t="s">
        <v>852</v>
      </c>
      <c r="J73" s="38">
        <v>8</v>
      </c>
      <c r="K73" s="38">
        <v>4</v>
      </c>
      <c r="L73" s="45" t="s">
        <v>700</v>
      </c>
      <c r="M73" s="42">
        <v>4.0199999999999996</v>
      </c>
      <c r="N73" s="11">
        <v>8932</v>
      </c>
      <c r="O73" s="45" t="s">
        <v>545</v>
      </c>
      <c r="P73" s="45" t="s">
        <v>701</v>
      </c>
      <c r="Q73" s="38" t="s">
        <v>6</v>
      </c>
      <c r="R73" s="11" t="s">
        <v>6</v>
      </c>
      <c r="S73" s="38" t="s">
        <v>7</v>
      </c>
      <c r="T73" s="38">
        <v>32219</v>
      </c>
      <c r="U73" s="38" t="s">
        <v>29</v>
      </c>
      <c r="V73" s="46">
        <v>67177</v>
      </c>
      <c r="W73" s="47">
        <v>50876</v>
      </c>
      <c r="X73" s="38" t="s">
        <v>702</v>
      </c>
      <c r="Y73" s="38" t="s">
        <v>870</v>
      </c>
      <c r="Z73" s="42">
        <v>75</v>
      </c>
      <c r="AA73" s="11">
        <v>135</v>
      </c>
      <c r="AB73" s="11" t="s">
        <v>869</v>
      </c>
      <c r="AC73" s="11" t="s">
        <v>885</v>
      </c>
      <c r="AD73" s="11"/>
      <c r="AE73" s="11"/>
      <c r="AF73" s="11"/>
    </row>
    <row r="74" spans="1:109" x14ac:dyDescent="0.25">
      <c r="A74" s="45">
        <v>166</v>
      </c>
      <c r="B74" s="38" t="s">
        <v>251</v>
      </c>
      <c r="C74" s="11" t="str">
        <f>SUBSTITUTE(B74,MID(B74,7,1)," ")</f>
        <v>020423 0000</v>
      </c>
      <c r="D74" s="37" t="s">
        <v>854</v>
      </c>
      <c r="E74" s="37" t="s">
        <v>855</v>
      </c>
      <c r="F74" s="37" t="str">
        <f>HYPERLINK(SUBSTITUTE(D74,"111111 1111",C74),C74)</f>
        <v>020423 0000</v>
      </c>
      <c r="G74" s="37" t="str">
        <f>HYPERLINK(SUBSTITUTE(E74,"1111111111",SUBSTITUTE(C74," ","")),C74)</f>
        <v>020423 0000</v>
      </c>
      <c r="H74" s="38" t="s">
        <v>1</v>
      </c>
      <c r="I74" s="38" t="s">
        <v>852</v>
      </c>
      <c r="J74" s="38">
        <v>8</v>
      </c>
      <c r="K74" s="38">
        <v>2</v>
      </c>
      <c r="L74" s="45" t="s">
        <v>2</v>
      </c>
      <c r="M74" s="42">
        <v>0.18</v>
      </c>
      <c r="N74" s="11">
        <v>0</v>
      </c>
      <c r="O74" s="45" t="s">
        <v>252</v>
      </c>
      <c r="P74" s="45" t="s">
        <v>16</v>
      </c>
      <c r="Q74" s="38" t="s">
        <v>6</v>
      </c>
      <c r="R74" s="11" t="s">
        <v>6</v>
      </c>
      <c r="S74" s="38" t="s">
        <v>7</v>
      </c>
      <c r="T74" s="38">
        <v>32218</v>
      </c>
      <c r="U74" s="38" t="s">
        <v>253</v>
      </c>
      <c r="V74" s="46">
        <v>5820</v>
      </c>
      <c r="W74" s="47">
        <v>5820</v>
      </c>
      <c r="X74" s="38" t="s">
        <v>9</v>
      </c>
      <c r="Y74" s="38" t="s">
        <v>10</v>
      </c>
      <c r="Z74" s="42">
        <v>60</v>
      </c>
      <c r="AA74" s="11">
        <v>125</v>
      </c>
      <c r="AB74" s="11"/>
      <c r="AC74" s="11" t="s">
        <v>885</v>
      </c>
      <c r="AD74" s="11"/>
      <c r="AE74" s="11"/>
      <c r="AF74" s="11"/>
    </row>
    <row r="75" spans="1:109" x14ac:dyDescent="0.25">
      <c r="A75" s="45">
        <v>47</v>
      </c>
      <c r="B75" s="38" t="s">
        <v>826</v>
      </c>
      <c r="C75" s="11" t="str">
        <f>SUBSTITUTE(B75,MID(B75,7,1)," ")</f>
        <v>044281 0268</v>
      </c>
      <c r="D75" s="37" t="s">
        <v>854</v>
      </c>
      <c r="E75" s="37" t="s">
        <v>855</v>
      </c>
      <c r="F75" s="37" t="str">
        <f>HYPERLINK(SUBSTITUTE(D75,"111111 1111",C75),C75)</f>
        <v>044281 0268</v>
      </c>
      <c r="G75" s="37" t="str">
        <f>HYPERLINK(SUBSTITUTE(E75,"1111111111",SUBSTITUTE(C75," ","")),C75)</f>
        <v>044281 0268</v>
      </c>
      <c r="H75" s="38" t="s">
        <v>1</v>
      </c>
      <c r="I75" s="38" t="s">
        <v>852</v>
      </c>
      <c r="J75" s="38">
        <v>7</v>
      </c>
      <c r="K75" s="38">
        <v>2</v>
      </c>
      <c r="L75" s="45" t="s">
        <v>700</v>
      </c>
      <c r="M75" s="42">
        <v>0.24</v>
      </c>
      <c r="N75" s="11">
        <v>1044</v>
      </c>
      <c r="O75" s="45" t="s">
        <v>827</v>
      </c>
      <c r="P75" s="45" t="s">
        <v>4</v>
      </c>
      <c r="Q75" s="38" t="s">
        <v>6</v>
      </c>
      <c r="R75" s="11" t="s">
        <v>6</v>
      </c>
      <c r="S75" s="38" t="s">
        <v>7</v>
      </c>
      <c r="T75" s="38">
        <v>32218</v>
      </c>
      <c r="U75" s="38" t="s">
        <v>828</v>
      </c>
      <c r="V75" s="46">
        <v>85639</v>
      </c>
      <c r="W75" s="47">
        <v>97719</v>
      </c>
      <c r="X75" s="38" t="s">
        <v>9</v>
      </c>
      <c r="Y75" s="38" t="s">
        <v>10</v>
      </c>
      <c r="Z75" s="42">
        <v>90</v>
      </c>
      <c r="AA75" s="11">
        <v>110</v>
      </c>
      <c r="AB75" s="11" t="s">
        <v>873</v>
      </c>
      <c r="AC75" s="11" t="s">
        <v>885</v>
      </c>
      <c r="AD75" s="11"/>
      <c r="AE75" s="11"/>
      <c r="AF75" s="11"/>
    </row>
    <row r="76" spans="1:109" x14ac:dyDescent="0.25">
      <c r="A76" s="45">
        <v>3</v>
      </c>
      <c r="B76" s="38" t="s">
        <v>358</v>
      </c>
      <c r="C76" s="11" t="str">
        <f>SUBSTITUTE(B76,MID(B76,7,1)," ")</f>
        <v>110856 0080</v>
      </c>
      <c r="D76" s="37" t="s">
        <v>854</v>
      </c>
      <c r="E76" s="37" t="s">
        <v>855</v>
      </c>
      <c r="F76" s="37" t="str">
        <f>HYPERLINK(SUBSTITUTE(D76,"111111 1111",C76),C76)</f>
        <v>110856 0080</v>
      </c>
      <c r="G76" s="37" t="str">
        <f>HYPERLINK(SUBSTITUTE(E76,"1111111111",SUBSTITUTE(C76," ","")),C76)</f>
        <v>110856 0080</v>
      </c>
      <c r="H76" s="38" t="s">
        <v>1</v>
      </c>
      <c r="I76" s="38" t="s">
        <v>852</v>
      </c>
      <c r="J76" s="38">
        <v>2</v>
      </c>
      <c r="K76" s="38">
        <v>2</v>
      </c>
      <c r="L76" s="45" t="s">
        <v>2</v>
      </c>
      <c r="M76" s="42">
        <v>0.23</v>
      </c>
      <c r="N76" s="11">
        <v>2290</v>
      </c>
      <c r="O76" s="45" t="s">
        <v>359</v>
      </c>
      <c r="P76" s="45" t="s">
        <v>60</v>
      </c>
      <c r="Q76" s="38" t="s">
        <v>6</v>
      </c>
      <c r="R76" s="11" t="s">
        <v>6</v>
      </c>
      <c r="S76" s="38" t="s">
        <v>7</v>
      </c>
      <c r="T76" s="38">
        <v>32218</v>
      </c>
      <c r="U76" s="38" t="s">
        <v>360</v>
      </c>
      <c r="V76" s="46">
        <v>8536</v>
      </c>
      <c r="W76" s="47">
        <v>10560</v>
      </c>
      <c r="X76" s="38" t="s">
        <v>9</v>
      </c>
      <c r="Y76" s="38" t="s">
        <v>10</v>
      </c>
      <c r="Z76" s="42">
        <v>80</v>
      </c>
      <c r="AA76" s="11">
        <v>125</v>
      </c>
      <c r="AB76" s="11" t="s">
        <v>868</v>
      </c>
      <c r="AC76" s="11" t="s">
        <v>885</v>
      </c>
      <c r="AD76" s="11"/>
      <c r="AE76" s="11"/>
      <c r="AF76" s="11"/>
    </row>
    <row r="77" spans="1:109" x14ac:dyDescent="0.25">
      <c r="A77" s="45">
        <v>178</v>
      </c>
      <c r="B77" s="38" t="s">
        <v>300</v>
      </c>
      <c r="C77" s="11" t="str">
        <f>SUBSTITUTE(B77,MID(B77,7,1)," ")</f>
        <v>003137 0000</v>
      </c>
      <c r="D77" s="37" t="s">
        <v>854</v>
      </c>
      <c r="E77" s="37" t="s">
        <v>855</v>
      </c>
      <c r="F77" s="37" t="str">
        <f>HYPERLINK(SUBSTITUTE(D77,"111111 1111",C77),C77)</f>
        <v>003137 0000</v>
      </c>
      <c r="G77" s="37" t="str">
        <f>HYPERLINK(SUBSTITUTE(E77,"1111111111",SUBSTITUTE(C77," ","")),C77)</f>
        <v>003137 0000</v>
      </c>
      <c r="H77" s="38" t="s">
        <v>1</v>
      </c>
      <c r="I77" s="38" t="s">
        <v>852</v>
      </c>
      <c r="J77" s="38">
        <v>8</v>
      </c>
      <c r="K77" s="38">
        <v>4</v>
      </c>
      <c r="L77" s="45" t="s">
        <v>2</v>
      </c>
      <c r="M77" s="42">
        <v>0.12</v>
      </c>
      <c r="N77" s="11">
        <v>6464</v>
      </c>
      <c r="O77" s="45" t="s">
        <v>301</v>
      </c>
      <c r="P77" s="45" t="s">
        <v>21</v>
      </c>
      <c r="Q77" s="38" t="s">
        <v>6</v>
      </c>
      <c r="R77" s="11" t="s">
        <v>6</v>
      </c>
      <c r="S77" s="38" t="s">
        <v>7</v>
      </c>
      <c r="T77" s="38">
        <v>32219</v>
      </c>
      <c r="U77" s="38" t="s">
        <v>220</v>
      </c>
      <c r="V77" s="46">
        <v>6750</v>
      </c>
      <c r="W77" s="47">
        <v>4500</v>
      </c>
      <c r="X77" s="38" t="s">
        <v>9</v>
      </c>
      <c r="Y77" s="38" t="s">
        <v>10</v>
      </c>
      <c r="Z77" s="42">
        <v>50</v>
      </c>
      <c r="AA77" s="11">
        <v>105</v>
      </c>
      <c r="AB77" s="11"/>
      <c r="AC77" s="11" t="s">
        <v>878</v>
      </c>
      <c r="AD77" s="11" t="s">
        <v>888</v>
      </c>
      <c r="AE77" s="43">
        <v>42597</v>
      </c>
      <c r="AF77" s="43">
        <v>42620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</row>
    <row r="78" spans="1:109" x14ac:dyDescent="0.25">
      <c r="A78" s="45">
        <v>179</v>
      </c>
      <c r="B78" s="38" t="s">
        <v>302</v>
      </c>
      <c r="C78" s="11" t="str">
        <f>SUBSTITUTE(B78,MID(B78,7,1)," ")</f>
        <v>003140 0000</v>
      </c>
      <c r="D78" s="37" t="s">
        <v>854</v>
      </c>
      <c r="E78" s="37" t="s">
        <v>855</v>
      </c>
      <c r="F78" s="37" t="str">
        <f>HYPERLINK(SUBSTITUTE(D78,"111111 1111",C78),C78)</f>
        <v>003140 0000</v>
      </c>
      <c r="G78" s="37" t="str">
        <f>HYPERLINK(SUBSTITUTE(E78,"1111111111",SUBSTITUTE(C78," ","")),C78)</f>
        <v>003140 0000</v>
      </c>
      <c r="H78" s="38" t="s">
        <v>1</v>
      </c>
      <c r="I78" s="38" t="s">
        <v>852</v>
      </c>
      <c r="J78" s="38">
        <v>8</v>
      </c>
      <c r="K78" s="38">
        <v>4</v>
      </c>
      <c r="L78" s="45" t="s">
        <v>2</v>
      </c>
      <c r="M78" s="42">
        <v>0.12</v>
      </c>
      <c r="N78" s="11">
        <v>0</v>
      </c>
      <c r="O78" s="45" t="s">
        <v>301</v>
      </c>
      <c r="P78" s="45" t="s">
        <v>21</v>
      </c>
      <c r="Q78" s="38" t="s">
        <v>6</v>
      </c>
      <c r="R78" s="11" t="s">
        <v>6</v>
      </c>
      <c r="S78" s="38" t="s">
        <v>7</v>
      </c>
      <c r="T78" s="38">
        <v>32219</v>
      </c>
      <c r="U78" s="38" t="s">
        <v>220</v>
      </c>
      <c r="V78" s="46">
        <v>6750</v>
      </c>
      <c r="W78" s="47">
        <v>4500</v>
      </c>
      <c r="X78" s="38" t="s">
        <v>9</v>
      </c>
      <c r="Y78" s="38" t="s">
        <v>10</v>
      </c>
      <c r="Z78" s="42">
        <v>50</v>
      </c>
      <c r="AA78" s="11">
        <v>105</v>
      </c>
      <c r="AB78" s="11"/>
      <c r="AC78" s="11" t="s">
        <v>878</v>
      </c>
      <c r="AD78" s="11" t="s">
        <v>888</v>
      </c>
      <c r="AE78" s="43">
        <v>42597</v>
      </c>
      <c r="AF78" s="43">
        <v>42620</v>
      </c>
    </row>
    <row r="79" spans="1:109" x14ac:dyDescent="0.25">
      <c r="A79" s="45">
        <v>180</v>
      </c>
      <c r="B79" s="38" t="s">
        <v>303</v>
      </c>
      <c r="C79" s="11" t="str">
        <f>SUBSTITUTE(B79,MID(B79,7,1)," ")</f>
        <v>003141 0000</v>
      </c>
      <c r="D79" s="37" t="s">
        <v>854</v>
      </c>
      <c r="E79" s="37" t="s">
        <v>855</v>
      </c>
      <c r="F79" s="37" t="str">
        <f>HYPERLINK(SUBSTITUTE(D79,"111111 1111",C79),C79)</f>
        <v>003141 0000</v>
      </c>
      <c r="G79" s="37" t="str">
        <f>HYPERLINK(SUBSTITUTE(E79,"1111111111",SUBSTITUTE(C79," ","")),C79)</f>
        <v>003141 0000</v>
      </c>
      <c r="H79" s="38" t="s">
        <v>1</v>
      </c>
      <c r="I79" s="38" t="s">
        <v>852</v>
      </c>
      <c r="J79" s="38">
        <v>8</v>
      </c>
      <c r="K79" s="38">
        <v>4</v>
      </c>
      <c r="L79" s="45" t="s">
        <v>2</v>
      </c>
      <c r="M79" s="42">
        <v>0.12</v>
      </c>
      <c r="N79" s="11">
        <v>0</v>
      </c>
      <c r="O79" s="45" t="s">
        <v>301</v>
      </c>
      <c r="P79" s="45" t="s">
        <v>21</v>
      </c>
      <c r="Q79" s="38" t="s">
        <v>6</v>
      </c>
      <c r="R79" s="11" t="s">
        <v>6</v>
      </c>
      <c r="S79" s="38" t="s">
        <v>7</v>
      </c>
      <c r="T79" s="38">
        <v>32219</v>
      </c>
      <c r="U79" s="38" t="s">
        <v>220</v>
      </c>
      <c r="V79" s="46">
        <v>6750</v>
      </c>
      <c r="W79" s="47">
        <v>4500</v>
      </c>
      <c r="X79" s="38" t="s">
        <v>9</v>
      </c>
      <c r="Y79" s="38" t="s">
        <v>10</v>
      </c>
      <c r="Z79" s="42">
        <v>50</v>
      </c>
      <c r="AA79" s="11">
        <v>105</v>
      </c>
      <c r="AB79" s="11"/>
      <c r="AC79" s="11" t="s">
        <v>878</v>
      </c>
      <c r="AD79" s="11" t="s">
        <v>888</v>
      </c>
      <c r="AE79" s="43">
        <v>42597</v>
      </c>
      <c r="AF79" s="43">
        <v>42620</v>
      </c>
    </row>
    <row r="80" spans="1:109" x14ac:dyDescent="0.25">
      <c r="A80" s="45">
        <v>181</v>
      </c>
      <c r="B80" s="38" t="s">
        <v>304</v>
      </c>
      <c r="C80" s="11" t="str">
        <f>SUBSTITUTE(B80,MID(B80,7,1)," ")</f>
        <v>003143 0000</v>
      </c>
      <c r="D80" s="37" t="s">
        <v>854</v>
      </c>
      <c r="E80" s="37" t="s">
        <v>855</v>
      </c>
      <c r="F80" s="37" t="str">
        <f>HYPERLINK(SUBSTITUTE(D80,"111111 1111",C80),C80)</f>
        <v>003143 0000</v>
      </c>
      <c r="G80" s="37" t="str">
        <f>HYPERLINK(SUBSTITUTE(E80,"1111111111",SUBSTITUTE(C80," ","")),C80)</f>
        <v>003143 0000</v>
      </c>
      <c r="H80" s="38" t="s">
        <v>1</v>
      </c>
      <c r="I80" s="38" t="s">
        <v>852</v>
      </c>
      <c r="J80" s="38">
        <v>8</v>
      </c>
      <c r="K80" s="38">
        <v>4</v>
      </c>
      <c r="L80" s="45" t="s">
        <v>2</v>
      </c>
      <c r="M80" s="42">
        <v>0.12</v>
      </c>
      <c r="N80" s="11">
        <v>0</v>
      </c>
      <c r="O80" s="45" t="s">
        <v>301</v>
      </c>
      <c r="P80" s="45" t="s">
        <v>21</v>
      </c>
      <c r="Q80" s="38" t="s">
        <v>6</v>
      </c>
      <c r="R80" s="11" t="s">
        <v>6</v>
      </c>
      <c r="S80" s="38" t="s">
        <v>7</v>
      </c>
      <c r="T80" s="38">
        <v>32219</v>
      </c>
      <c r="U80" s="38" t="s">
        <v>220</v>
      </c>
      <c r="V80" s="46">
        <v>6750</v>
      </c>
      <c r="W80" s="47">
        <v>4500</v>
      </c>
      <c r="X80" s="38" t="s">
        <v>9</v>
      </c>
      <c r="Y80" s="38" t="s">
        <v>10</v>
      </c>
      <c r="Z80" s="42">
        <v>50</v>
      </c>
      <c r="AA80" s="11">
        <v>105</v>
      </c>
      <c r="AB80" s="11"/>
      <c r="AC80" s="11" t="s">
        <v>878</v>
      </c>
      <c r="AD80" s="11" t="s">
        <v>888</v>
      </c>
      <c r="AE80" s="43">
        <v>42597</v>
      </c>
      <c r="AF80" s="43">
        <v>42620</v>
      </c>
    </row>
    <row r="81" spans="1:32" x14ac:dyDescent="0.25">
      <c r="A81" s="45">
        <v>172</v>
      </c>
      <c r="B81" s="38" t="s">
        <v>263</v>
      </c>
      <c r="C81" s="11" t="str">
        <f>SUBSTITUTE(B81,MID(B81,7,1)," ")</f>
        <v>003144 0000</v>
      </c>
      <c r="D81" s="37" t="s">
        <v>854</v>
      </c>
      <c r="E81" s="37" t="s">
        <v>855</v>
      </c>
      <c r="F81" s="37" t="str">
        <f>HYPERLINK(SUBSTITUTE(D81,"111111 1111",C81),C81)</f>
        <v>003144 0000</v>
      </c>
      <c r="G81" s="37" t="str">
        <f>HYPERLINK(SUBSTITUTE(E81,"1111111111",SUBSTITUTE(C81," ","")),C81)</f>
        <v>003144 0000</v>
      </c>
      <c r="H81" s="38" t="s">
        <v>1</v>
      </c>
      <c r="I81" s="38" t="s">
        <v>852</v>
      </c>
      <c r="J81" s="38">
        <v>8</v>
      </c>
      <c r="K81" s="38">
        <v>4</v>
      </c>
      <c r="L81" s="45" t="s">
        <v>2</v>
      </c>
      <c r="M81" s="42">
        <v>0.1</v>
      </c>
      <c r="N81" s="11">
        <v>0</v>
      </c>
      <c r="O81" s="45" t="s">
        <v>221</v>
      </c>
      <c r="P81" s="45" t="s">
        <v>12</v>
      </c>
      <c r="Q81" s="38" t="s">
        <v>6</v>
      </c>
      <c r="R81" s="11" t="s">
        <v>6</v>
      </c>
      <c r="S81" s="38" t="s">
        <v>7</v>
      </c>
      <c r="T81" s="38">
        <v>32219</v>
      </c>
      <c r="U81" s="38" t="s">
        <v>220</v>
      </c>
      <c r="V81" s="46">
        <v>6008</v>
      </c>
      <c r="W81" s="47">
        <v>4005</v>
      </c>
      <c r="X81" s="38" t="s">
        <v>9</v>
      </c>
      <c r="Y81" s="38" t="s">
        <v>10</v>
      </c>
      <c r="Z81" s="42">
        <v>45</v>
      </c>
      <c r="AA81" s="11">
        <v>100</v>
      </c>
      <c r="AB81" s="11"/>
      <c r="AC81" s="11" t="s">
        <v>878</v>
      </c>
      <c r="AD81" s="11" t="s">
        <v>888</v>
      </c>
      <c r="AE81" s="43">
        <v>42597</v>
      </c>
      <c r="AF81" s="43">
        <v>42620</v>
      </c>
    </row>
    <row r="82" spans="1:32" x14ac:dyDescent="0.25">
      <c r="A82" s="45">
        <v>162</v>
      </c>
      <c r="B82" s="38" t="s">
        <v>762</v>
      </c>
      <c r="C82" s="11" t="str">
        <f>SUBSTITUTE(B82,MID(B82,7,1)," ")</f>
        <v>003145 0000</v>
      </c>
      <c r="D82" s="37" t="s">
        <v>854</v>
      </c>
      <c r="E82" s="37" t="s">
        <v>855</v>
      </c>
      <c r="F82" s="37" t="str">
        <f>HYPERLINK(SUBSTITUTE(D82,"111111 1111",C82),C82)</f>
        <v>003145 0000</v>
      </c>
      <c r="G82" s="37" t="str">
        <f>HYPERLINK(SUBSTITUTE(E82,"1111111111",SUBSTITUTE(C82," ","")),C82)</f>
        <v>003145 0000</v>
      </c>
      <c r="H82" s="38" t="s">
        <v>1</v>
      </c>
      <c r="I82" s="38" t="s">
        <v>852</v>
      </c>
      <c r="J82" s="38">
        <v>8</v>
      </c>
      <c r="K82" s="38">
        <v>4</v>
      </c>
      <c r="L82" s="45" t="s">
        <v>2</v>
      </c>
      <c r="M82" s="42">
        <v>0.09</v>
      </c>
      <c r="N82" s="11">
        <v>0</v>
      </c>
      <c r="O82" s="45" t="s">
        <v>221</v>
      </c>
      <c r="P82" s="45" t="s">
        <v>21</v>
      </c>
      <c r="Q82" s="38" t="s">
        <v>6</v>
      </c>
      <c r="R82" s="11" t="s">
        <v>6</v>
      </c>
      <c r="S82" s="38" t="s">
        <v>7</v>
      </c>
      <c r="T82" s="38">
        <v>32219</v>
      </c>
      <c r="U82" s="38" t="s">
        <v>220</v>
      </c>
      <c r="V82" s="46">
        <v>5340</v>
      </c>
      <c r="W82" s="47">
        <v>3560</v>
      </c>
      <c r="X82" s="38" t="s">
        <v>9</v>
      </c>
      <c r="Y82" s="38" t="s">
        <v>10</v>
      </c>
      <c r="Z82" s="42">
        <v>40</v>
      </c>
      <c r="AA82" s="11">
        <v>100</v>
      </c>
      <c r="AB82" s="11"/>
      <c r="AC82" s="11" t="s">
        <v>878</v>
      </c>
      <c r="AD82" s="11" t="s">
        <v>888</v>
      </c>
      <c r="AE82" s="43">
        <v>42597</v>
      </c>
      <c r="AF82" s="43">
        <v>42620</v>
      </c>
    </row>
    <row r="83" spans="1:32" x14ac:dyDescent="0.25">
      <c r="A83" s="45">
        <v>195</v>
      </c>
      <c r="B83" s="38" t="s">
        <v>357</v>
      </c>
      <c r="C83" s="11" t="str">
        <f>SUBSTITUTE(B83,MID(B83,7,1)," ")</f>
        <v>003161 0000</v>
      </c>
      <c r="D83" s="37" t="s">
        <v>854</v>
      </c>
      <c r="E83" s="37" t="s">
        <v>855</v>
      </c>
      <c r="F83" s="37" t="str">
        <f>HYPERLINK(SUBSTITUTE(D83,"111111 1111",C83),C83)</f>
        <v>003161 0000</v>
      </c>
      <c r="G83" s="37" t="str">
        <f>HYPERLINK(SUBSTITUTE(E83,"1111111111",SUBSTITUTE(C83," ","")),C83)</f>
        <v>003161 0000</v>
      </c>
      <c r="H83" s="38" t="s">
        <v>1</v>
      </c>
      <c r="I83" s="38" t="s">
        <v>852</v>
      </c>
      <c r="J83" s="38">
        <v>8</v>
      </c>
      <c r="K83" s="38">
        <v>4</v>
      </c>
      <c r="L83" s="45" t="s">
        <v>2</v>
      </c>
      <c r="M83" s="42">
        <v>0.19</v>
      </c>
      <c r="N83" s="11">
        <v>6403</v>
      </c>
      <c r="O83" s="45" t="s">
        <v>301</v>
      </c>
      <c r="P83" s="45" t="s">
        <v>21</v>
      </c>
      <c r="Q83" s="38" t="s">
        <v>6</v>
      </c>
      <c r="R83" s="11" t="s">
        <v>6</v>
      </c>
      <c r="S83" s="38" t="s">
        <v>7</v>
      </c>
      <c r="T83" s="38">
        <v>32219</v>
      </c>
      <c r="U83" s="38" t="s">
        <v>220</v>
      </c>
      <c r="V83" s="46">
        <v>8500</v>
      </c>
      <c r="W83" s="47">
        <v>8000</v>
      </c>
      <c r="X83" s="38" t="s">
        <v>9</v>
      </c>
      <c r="Y83" s="38" t="s">
        <v>10</v>
      </c>
      <c r="Z83" s="42">
        <v>100</v>
      </c>
      <c r="AA83" s="11">
        <v>81</v>
      </c>
      <c r="AB83" s="11"/>
      <c r="AC83" s="11" t="s">
        <v>878</v>
      </c>
      <c r="AD83" s="11" t="s">
        <v>888</v>
      </c>
      <c r="AE83" s="43">
        <v>42597</v>
      </c>
      <c r="AF83" s="43">
        <v>42620</v>
      </c>
    </row>
    <row r="84" spans="1:32" x14ac:dyDescent="0.25">
      <c r="A84" s="45">
        <v>5</v>
      </c>
      <c r="B84" s="38" t="s">
        <v>353</v>
      </c>
      <c r="C84" s="11" t="str">
        <f>SUBSTITUTE(B84,MID(B84,7,1)," ")</f>
        <v>070395 0000</v>
      </c>
      <c r="D84" s="37" t="s">
        <v>854</v>
      </c>
      <c r="E84" s="37" t="s">
        <v>855</v>
      </c>
      <c r="F84" s="37" t="str">
        <f>HYPERLINK(SUBSTITUTE(D84,"111111 1111",C84),C84)</f>
        <v>070395 0000</v>
      </c>
      <c r="G84" s="37" t="str">
        <f>HYPERLINK(SUBSTITUTE(E84,"1111111111",SUBSTITUTE(C84," ","")),C84)</f>
        <v>070395 0000</v>
      </c>
      <c r="H84" s="38" t="s">
        <v>1</v>
      </c>
      <c r="I84" s="38" t="s">
        <v>852</v>
      </c>
      <c r="J84" s="38">
        <v>5</v>
      </c>
      <c r="K84" s="38">
        <v>8</v>
      </c>
      <c r="L84" s="45" t="s">
        <v>2</v>
      </c>
      <c r="M84" s="42">
        <v>0.15</v>
      </c>
      <c r="N84" s="11">
        <v>0</v>
      </c>
      <c r="O84" s="45" t="s">
        <v>351</v>
      </c>
      <c r="P84" s="45" t="s">
        <v>21</v>
      </c>
      <c r="Q84" s="38" t="s">
        <v>6</v>
      </c>
      <c r="R84" s="11" t="s">
        <v>6</v>
      </c>
      <c r="S84" s="38" t="s">
        <v>7</v>
      </c>
      <c r="T84" s="38">
        <v>32207</v>
      </c>
      <c r="U84" s="38" t="s">
        <v>352</v>
      </c>
      <c r="V84" s="46">
        <v>8138</v>
      </c>
      <c r="W84" s="47">
        <v>8138</v>
      </c>
      <c r="X84" s="38" t="s">
        <v>9</v>
      </c>
      <c r="Y84" s="38" t="s">
        <v>10</v>
      </c>
      <c r="Z84" s="42">
        <v>50</v>
      </c>
      <c r="AA84" s="11">
        <v>115</v>
      </c>
      <c r="AB84" s="11"/>
      <c r="AC84" s="11" t="s">
        <v>882</v>
      </c>
      <c r="AD84" s="11"/>
      <c r="AE84" s="11"/>
      <c r="AF84" s="11"/>
    </row>
    <row r="85" spans="1:32" x14ac:dyDescent="0.25">
      <c r="A85" s="45">
        <v>6</v>
      </c>
      <c r="B85" s="38" t="s">
        <v>422</v>
      </c>
      <c r="C85" s="11" t="str">
        <f>SUBSTITUTE(B85,MID(B85,7,1)," ")</f>
        <v>070396 0000</v>
      </c>
      <c r="D85" s="37" t="s">
        <v>854</v>
      </c>
      <c r="E85" s="37" t="s">
        <v>855</v>
      </c>
      <c r="F85" s="37" t="str">
        <f>HYPERLINK(SUBSTITUTE(D85,"111111 1111",C85),C85)</f>
        <v>070396 0000</v>
      </c>
      <c r="G85" s="37" t="str">
        <f>HYPERLINK(SUBSTITUTE(E85,"1111111111",SUBSTITUTE(C85," ","")),C85)</f>
        <v>070396 0000</v>
      </c>
      <c r="H85" s="38" t="s">
        <v>1</v>
      </c>
      <c r="I85" s="38" t="s">
        <v>852</v>
      </c>
      <c r="J85" s="38">
        <v>5</v>
      </c>
      <c r="K85" s="38">
        <v>8</v>
      </c>
      <c r="L85" s="45" t="s">
        <v>2</v>
      </c>
      <c r="M85" s="42">
        <v>0.25</v>
      </c>
      <c r="N85" s="11">
        <v>0</v>
      </c>
      <c r="O85" s="45" t="s">
        <v>351</v>
      </c>
      <c r="P85" s="45" t="s">
        <v>21</v>
      </c>
      <c r="Q85" s="38" t="s">
        <v>6</v>
      </c>
      <c r="R85" s="11" t="s">
        <v>6</v>
      </c>
      <c r="S85" s="38" t="s">
        <v>7</v>
      </c>
      <c r="T85" s="38">
        <v>32207</v>
      </c>
      <c r="U85" s="38" t="s">
        <v>352</v>
      </c>
      <c r="V85" s="46">
        <v>13834</v>
      </c>
      <c r="W85" s="47">
        <v>13834</v>
      </c>
      <c r="X85" s="38" t="s">
        <v>9</v>
      </c>
      <c r="Y85" s="38" t="s">
        <v>10</v>
      </c>
      <c r="Z85" s="42">
        <v>85</v>
      </c>
      <c r="AA85" s="11">
        <v>115</v>
      </c>
      <c r="AB85" s="11"/>
      <c r="AC85" s="11" t="s">
        <v>882</v>
      </c>
      <c r="AD85" s="11"/>
      <c r="AE85" s="11"/>
      <c r="AF85" s="11"/>
    </row>
    <row r="86" spans="1:32" x14ac:dyDescent="0.25">
      <c r="A86" s="45">
        <v>10</v>
      </c>
      <c r="B86" s="38" t="s">
        <v>595</v>
      </c>
      <c r="C86" s="11" t="str">
        <f>SUBSTITUTE(B86,MID(B86,7,1)," ")</f>
        <v>126023 0090</v>
      </c>
      <c r="D86" s="37" t="s">
        <v>854</v>
      </c>
      <c r="E86" s="37" t="s">
        <v>855</v>
      </c>
      <c r="F86" s="37" t="str">
        <f>HYPERLINK(SUBSTITUTE(D86,"111111 1111",C86),C86)</f>
        <v>126023 0090</v>
      </c>
      <c r="G86" s="37" t="str">
        <f>HYPERLINK(SUBSTITUTE(E86,"1111111111",SUBSTITUTE(C86," ","")),C86)</f>
        <v>126023 0090</v>
      </c>
      <c r="H86" s="38" t="s">
        <v>1</v>
      </c>
      <c r="I86" s="38" t="s">
        <v>852</v>
      </c>
      <c r="J86" s="38">
        <v>5</v>
      </c>
      <c r="K86" s="38">
        <v>8</v>
      </c>
      <c r="L86" s="45" t="s">
        <v>2</v>
      </c>
      <c r="M86" s="42">
        <v>0.21</v>
      </c>
      <c r="N86" s="11">
        <v>0</v>
      </c>
      <c r="O86" s="45" t="s">
        <v>596</v>
      </c>
      <c r="P86" s="45" t="s">
        <v>4</v>
      </c>
      <c r="Q86" s="38" t="s">
        <v>6</v>
      </c>
      <c r="R86" s="11" t="s">
        <v>6</v>
      </c>
      <c r="S86" s="38" t="s">
        <v>7</v>
      </c>
      <c r="T86" s="38">
        <v>32207</v>
      </c>
      <c r="U86" s="38" t="s">
        <v>29</v>
      </c>
      <c r="V86" s="46">
        <v>13965</v>
      </c>
      <c r="W86" s="47">
        <v>13965</v>
      </c>
      <c r="X86" s="38" t="s">
        <v>9</v>
      </c>
      <c r="Y86" s="38" t="s">
        <v>453</v>
      </c>
      <c r="Z86" s="42">
        <v>98</v>
      </c>
      <c r="AA86" s="11">
        <v>88</v>
      </c>
      <c r="AB86" s="11" t="s">
        <v>865</v>
      </c>
      <c r="AC86" s="11" t="s">
        <v>882</v>
      </c>
      <c r="AD86" s="11"/>
      <c r="AE86" s="11"/>
      <c r="AF86" s="11"/>
    </row>
    <row r="87" spans="1:32" x14ac:dyDescent="0.25">
      <c r="A87" s="45">
        <v>12</v>
      </c>
      <c r="B87" s="38" t="s">
        <v>624</v>
      </c>
      <c r="C87" s="11" t="str">
        <f>SUBSTITUTE(B87,MID(B87,7,1)," ")</f>
        <v>126652 0000</v>
      </c>
      <c r="D87" s="37" t="s">
        <v>854</v>
      </c>
      <c r="E87" s="37" t="s">
        <v>855</v>
      </c>
      <c r="F87" s="37" t="str">
        <f>HYPERLINK(SUBSTITUTE(D87,"111111 1111",C87),C87)</f>
        <v>126652 0000</v>
      </c>
      <c r="G87" s="37" t="str">
        <f>HYPERLINK(SUBSTITUTE(E87,"1111111111",SUBSTITUTE(C87," ","")),C87)</f>
        <v>126652 0000</v>
      </c>
      <c r="H87" s="38" t="s">
        <v>1</v>
      </c>
      <c r="I87" s="38" t="s">
        <v>852</v>
      </c>
      <c r="J87" s="38">
        <v>5</v>
      </c>
      <c r="K87" s="38">
        <v>8</v>
      </c>
      <c r="L87" s="45" t="s">
        <v>2</v>
      </c>
      <c r="M87" s="42">
        <v>0.19</v>
      </c>
      <c r="N87" s="11">
        <v>2032</v>
      </c>
      <c r="O87" s="45" t="s">
        <v>625</v>
      </c>
      <c r="P87" s="45" t="s">
        <v>16</v>
      </c>
      <c r="Q87" s="38" t="s">
        <v>6</v>
      </c>
      <c r="R87" s="11" t="s">
        <v>6</v>
      </c>
      <c r="S87" s="38" t="s">
        <v>7</v>
      </c>
      <c r="T87" s="38">
        <v>32207</v>
      </c>
      <c r="U87" s="38" t="s">
        <v>626</v>
      </c>
      <c r="V87" s="46">
        <v>11148</v>
      </c>
      <c r="W87" s="47">
        <v>11148</v>
      </c>
      <c r="X87" s="38" t="s">
        <v>9</v>
      </c>
      <c r="Y87" s="38" t="s">
        <v>604</v>
      </c>
      <c r="Z87" s="42">
        <v>65</v>
      </c>
      <c r="AA87" s="11">
        <v>128</v>
      </c>
      <c r="AB87" s="11"/>
      <c r="AC87" s="11" t="s">
        <v>882</v>
      </c>
      <c r="AD87" s="11"/>
      <c r="AE87" s="11"/>
      <c r="AF87" s="11"/>
    </row>
    <row r="88" spans="1:32" x14ac:dyDescent="0.25">
      <c r="A88" s="45">
        <v>13</v>
      </c>
      <c r="B88" s="48" t="s">
        <v>629</v>
      </c>
      <c r="C88" s="11" t="str">
        <f>SUBSTITUTE(B88,MID(B88,7,1)," ")</f>
        <v>126806 0000</v>
      </c>
      <c r="D88" s="37" t="s">
        <v>854</v>
      </c>
      <c r="E88" s="37" t="s">
        <v>855</v>
      </c>
      <c r="F88" s="37" t="str">
        <f>HYPERLINK(SUBSTITUTE(D88,"111111 1111",C88),C88)</f>
        <v>126806 0000</v>
      </c>
      <c r="G88" s="37" t="str">
        <f>HYPERLINK(SUBSTITUTE(E88,"1111111111",SUBSTITUTE(C88," ","")),C88)</f>
        <v>126806 0000</v>
      </c>
      <c r="H88" s="38" t="s">
        <v>1</v>
      </c>
      <c r="I88" s="38" t="s">
        <v>852</v>
      </c>
      <c r="J88" s="38">
        <v>5</v>
      </c>
      <c r="K88" s="38">
        <v>8</v>
      </c>
      <c r="L88" s="49" t="s">
        <v>15</v>
      </c>
      <c r="M88" s="50">
        <v>0.2</v>
      </c>
      <c r="N88" s="51">
        <v>2050</v>
      </c>
      <c r="O88" s="49" t="s">
        <v>622</v>
      </c>
      <c r="P88" s="48" t="s">
        <v>12</v>
      </c>
      <c r="Q88" s="48"/>
      <c r="R88" s="11"/>
      <c r="S88" s="48" t="s">
        <v>7</v>
      </c>
      <c r="T88" s="48" t="s">
        <v>445</v>
      </c>
      <c r="U88" s="48" t="s">
        <v>623</v>
      </c>
      <c r="V88" s="52">
        <v>18550</v>
      </c>
      <c r="W88" s="47">
        <v>10202</v>
      </c>
      <c r="X88" s="38" t="s">
        <v>9</v>
      </c>
      <c r="Y88" s="49" t="s">
        <v>604</v>
      </c>
      <c r="Z88" s="53">
        <v>55</v>
      </c>
      <c r="AA88" s="11">
        <v>160</v>
      </c>
      <c r="AB88" s="11" t="s">
        <v>864</v>
      </c>
      <c r="AC88" s="11" t="s">
        <v>882</v>
      </c>
      <c r="AD88" s="11"/>
      <c r="AE88" s="11"/>
      <c r="AF88" s="11"/>
    </row>
    <row r="89" spans="1:32" x14ac:dyDescent="0.25">
      <c r="A89" s="45">
        <v>7</v>
      </c>
      <c r="B89" s="38" t="s">
        <v>817</v>
      </c>
      <c r="C89" s="11" t="str">
        <f>SUBSTITUTE(B89,MID(B89,7,1)," ")</f>
        <v>135859 0000</v>
      </c>
      <c r="D89" s="37" t="s">
        <v>854</v>
      </c>
      <c r="E89" s="37" t="s">
        <v>855</v>
      </c>
      <c r="F89" s="37" t="str">
        <f>HYPERLINK(SUBSTITUTE(D89,"111111 1111",C89),C89)</f>
        <v>135859 0000</v>
      </c>
      <c r="G89" s="37" t="str">
        <f>HYPERLINK(SUBSTITUTE(E89,"1111111111",SUBSTITUTE(C89," ","")),C89)</f>
        <v>135859 0000</v>
      </c>
      <c r="H89" s="38" t="s">
        <v>1</v>
      </c>
      <c r="I89" s="38" t="s">
        <v>852</v>
      </c>
      <c r="J89" s="38">
        <v>5</v>
      </c>
      <c r="K89" s="38">
        <v>8</v>
      </c>
      <c r="L89" s="45" t="s">
        <v>700</v>
      </c>
      <c r="M89" s="42">
        <v>0.15</v>
      </c>
      <c r="N89" s="11">
        <v>3226</v>
      </c>
      <c r="O89" s="45" t="s">
        <v>818</v>
      </c>
      <c r="P89" s="45" t="s">
        <v>16</v>
      </c>
      <c r="Q89" s="38" t="s">
        <v>6</v>
      </c>
      <c r="R89" s="11" t="s">
        <v>6</v>
      </c>
      <c r="S89" s="38" t="s">
        <v>7</v>
      </c>
      <c r="T89" s="38">
        <v>32207</v>
      </c>
      <c r="U89" s="38" t="s">
        <v>819</v>
      </c>
      <c r="V89" s="46">
        <v>64210</v>
      </c>
      <c r="W89" s="47">
        <v>20000</v>
      </c>
      <c r="X89" s="38" t="s">
        <v>9</v>
      </c>
      <c r="Y89" s="38" t="s">
        <v>10</v>
      </c>
      <c r="Z89" s="42">
        <v>49</v>
      </c>
      <c r="AA89" s="11">
        <v>140</v>
      </c>
      <c r="AB89" s="11"/>
      <c r="AC89" s="11" t="s">
        <v>882</v>
      </c>
      <c r="AD89" s="11"/>
      <c r="AE89" s="11"/>
      <c r="AF89" s="11"/>
    </row>
    <row r="90" spans="1:32" x14ac:dyDescent="0.25">
      <c r="A90" s="45">
        <v>2</v>
      </c>
      <c r="B90" s="38" t="s">
        <v>659</v>
      </c>
      <c r="C90" s="11" t="str">
        <f>SUBSTITUTE(B90,MID(B90,7,1)," ")</f>
        <v>143671 0050</v>
      </c>
      <c r="D90" s="37" t="s">
        <v>854</v>
      </c>
      <c r="E90" s="37" t="s">
        <v>855</v>
      </c>
      <c r="F90" s="37" t="str">
        <f>HYPERLINK(SUBSTITUTE(D90,"111111 1111",C90),C90)</f>
        <v>143671 0050</v>
      </c>
      <c r="G90" s="37" t="str">
        <f>HYPERLINK(SUBSTITUTE(E90,"1111111111",SUBSTITUTE(C90," ","")),C90)</f>
        <v>143671 0050</v>
      </c>
      <c r="H90" s="38" t="s">
        <v>1</v>
      </c>
      <c r="I90" s="38" t="s">
        <v>852</v>
      </c>
      <c r="J90" s="38">
        <v>1</v>
      </c>
      <c r="K90" s="38">
        <v>9</v>
      </c>
      <c r="L90" s="45" t="s">
        <v>2</v>
      </c>
      <c r="M90" s="42">
        <v>0.14000000000000001</v>
      </c>
      <c r="N90" s="11">
        <v>0</v>
      </c>
      <c r="O90" s="45" t="s">
        <v>660</v>
      </c>
      <c r="P90" s="45" t="s">
        <v>12</v>
      </c>
      <c r="Q90" s="38" t="s">
        <v>6</v>
      </c>
      <c r="R90" s="11" t="s">
        <v>6</v>
      </c>
      <c r="S90" s="38" t="s">
        <v>7</v>
      </c>
      <c r="T90" s="38">
        <v>32211</v>
      </c>
      <c r="U90" s="38" t="s">
        <v>661</v>
      </c>
      <c r="V90" s="46">
        <v>14550</v>
      </c>
      <c r="W90" s="47">
        <v>8245</v>
      </c>
      <c r="X90" s="38" t="s">
        <v>9</v>
      </c>
      <c r="Y90" s="38" t="s">
        <v>633</v>
      </c>
      <c r="Z90" s="42">
        <v>50</v>
      </c>
      <c r="AA90" s="11">
        <v>125</v>
      </c>
      <c r="AB90" s="11"/>
      <c r="AC90" s="11" t="s">
        <v>882</v>
      </c>
      <c r="AD90" s="11"/>
      <c r="AE90" s="11"/>
      <c r="AF90" s="11"/>
    </row>
    <row r="91" spans="1:32" x14ac:dyDescent="0.25">
      <c r="A91" s="45">
        <v>9</v>
      </c>
      <c r="B91" s="38" t="s">
        <v>587</v>
      </c>
      <c r="C91" s="11" t="str">
        <f>SUBSTITUTE(B91,MID(B91,7,1)," ")</f>
        <v>147273 0020</v>
      </c>
      <c r="D91" s="37" t="s">
        <v>854</v>
      </c>
      <c r="E91" s="37" t="s">
        <v>855</v>
      </c>
      <c r="F91" s="37" t="str">
        <f>HYPERLINK(SUBSTITUTE(D91,"111111 1111",C91),C91)</f>
        <v>147273 0020</v>
      </c>
      <c r="G91" s="37" t="str">
        <f>HYPERLINK(SUBSTITUTE(E91,"1111111111",SUBSTITUTE(C91," ","")),C91)</f>
        <v>147273 0020</v>
      </c>
      <c r="H91" s="38" t="s">
        <v>1</v>
      </c>
      <c r="I91" s="38" t="s">
        <v>852</v>
      </c>
      <c r="J91" s="38">
        <v>5</v>
      </c>
      <c r="K91" s="38">
        <v>8</v>
      </c>
      <c r="L91" s="45" t="s">
        <v>2</v>
      </c>
      <c r="M91" s="42">
        <v>0.13</v>
      </c>
      <c r="N91" s="11">
        <v>0</v>
      </c>
      <c r="O91" s="45" t="s">
        <v>588</v>
      </c>
      <c r="P91" s="45" t="s">
        <v>12</v>
      </c>
      <c r="Q91" s="38" t="s">
        <v>6</v>
      </c>
      <c r="R91" s="11" t="s">
        <v>6</v>
      </c>
      <c r="S91" s="38" t="s">
        <v>7</v>
      </c>
      <c r="T91" s="38">
        <v>32207</v>
      </c>
      <c r="U91" s="38" t="s">
        <v>29</v>
      </c>
      <c r="V91" s="46">
        <v>8820</v>
      </c>
      <c r="W91" s="47">
        <v>8820</v>
      </c>
      <c r="X91" s="38" t="s">
        <v>9</v>
      </c>
      <c r="Y91" s="38" t="s">
        <v>453</v>
      </c>
      <c r="Z91" s="42">
        <v>56</v>
      </c>
      <c r="AA91" s="11">
        <v>105</v>
      </c>
      <c r="AB91" s="11"/>
      <c r="AC91" s="11" t="s">
        <v>882</v>
      </c>
      <c r="AD91" s="11"/>
      <c r="AE91" s="11"/>
      <c r="AF91" s="11"/>
    </row>
    <row r="92" spans="1:32" x14ac:dyDescent="0.25">
      <c r="A92" s="45">
        <v>100</v>
      </c>
      <c r="B92" s="38" t="s">
        <v>675</v>
      </c>
      <c r="C92" s="11" t="str">
        <f>SUBSTITUTE(B92,MID(B92,7,1)," ")</f>
        <v>072467 0000</v>
      </c>
      <c r="D92" s="37" t="s">
        <v>854</v>
      </c>
      <c r="E92" s="37" t="s">
        <v>855</v>
      </c>
      <c r="F92" s="37" t="str">
        <f>HYPERLINK(SUBSTITUTE(D92,"111111 1111",C92),C92)</f>
        <v>072467 0000</v>
      </c>
      <c r="G92" s="37" t="str">
        <f>HYPERLINK(SUBSTITUTE(E92,"1111111111",SUBSTITUTE(C92," ","")),C92)</f>
        <v>072467 0000</v>
      </c>
      <c r="H92" s="38" t="s">
        <v>1</v>
      </c>
      <c r="I92" s="38" t="s">
        <v>852</v>
      </c>
      <c r="J92" s="38">
        <v>7</v>
      </c>
      <c r="K92" s="38">
        <v>6</v>
      </c>
      <c r="L92" s="45" t="s">
        <v>2</v>
      </c>
      <c r="M92" s="42">
        <v>0.14000000000000001</v>
      </c>
      <c r="N92" s="11">
        <v>444</v>
      </c>
      <c r="O92" s="45" t="s">
        <v>277</v>
      </c>
      <c r="P92" s="45" t="s">
        <v>21</v>
      </c>
      <c r="Q92" s="38" t="s">
        <v>5</v>
      </c>
      <c r="R92" s="11" t="s">
        <v>6</v>
      </c>
      <c r="S92" s="38" t="s">
        <v>7</v>
      </c>
      <c r="T92" s="38">
        <v>32206</v>
      </c>
      <c r="U92" s="38" t="s">
        <v>665</v>
      </c>
      <c r="V92" s="46">
        <v>19624</v>
      </c>
      <c r="W92" s="47">
        <v>12616</v>
      </c>
      <c r="X92" s="38" t="s">
        <v>9</v>
      </c>
      <c r="Y92" s="38" t="s">
        <v>666</v>
      </c>
      <c r="Z92" s="42">
        <v>63</v>
      </c>
      <c r="AA92" s="11">
        <v>100</v>
      </c>
      <c r="AB92" s="11"/>
      <c r="AC92" s="11" t="s">
        <v>879</v>
      </c>
      <c r="AD92" s="11" t="s">
        <v>893</v>
      </c>
      <c r="AE92" s="43">
        <v>42597</v>
      </c>
      <c r="AF92" s="43">
        <v>42620</v>
      </c>
    </row>
    <row r="93" spans="1:32" x14ac:dyDescent="0.25">
      <c r="A93" s="45">
        <v>94</v>
      </c>
      <c r="B93" s="38" t="s">
        <v>667</v>
      </c>
      <c r="C93" s="11" t="str">
        <f>SUBSTITUTE(B93,MID(B93,7,1)," ")</f>
        <v>072505 0000</v>
      </c>
      <c r="D93" s="37" t="s">
        <v>854</v>
      </c>
      <c r="E93" s="37" t="s">
        <v>855</v>
      </c>
      <c r="F93" s="37" t="str">
        <f>HYPERLINK(SUBSTITUTE(D93,"111111 1111",C93),C93)</f>
        <v>072505 0000</v>
      </c>
      <c r="G93" s="37" t="str">
        <f>HYPERLINK(SUBSTITUTE(E93,"1111111111",SUBSTITUTE(C93," ","")),C93)</f>
        <v>072505 0000</v>
      </c>
      <c r="H93" s="38" t="s">
        <v>1</v>
      </c>
      <c r="I93" s="38" t="s">
        <v>852</v>
      </c>
      <c r="J93" s="38">
        <v>7</v>
      </c>
      <c r="K93" s="38">
        <v>6</v>
      </c>
      <c r="L93" s="45" t="s">
        <v>2</v>
      </c>
      <c r="M93" s="42">
        <v>0.03</v>
      </c>
      <c r="N93" s="11">
        <v>522</v>
      </c>
      <c r="O93" s="45" t="s">
        <v>505</v>
      </c>
      <c r="P93" s="45" t="s">
        <v>21</v>
      </c>
      <c r="Q93" s="38" t="s">
        <v>5</v>
      </c>
      <c r="R93" s="11" t="s">
        <v>6</v>
      </c>
      <c r="S93" s="38" t="s">
        <v>7</v>
      </c>
      <c r="T93" s="38">
        <v>32206</v>
      </c>
      <c r="U93" s="38" t="s">
        <v>665</v>
      </c>
      <c r="V93" s="46">
        <v>1463</v>
      </c>
      <c r="W93" s="47">
        <v>3168</v>
      </c>
      <c r="X93" s="38" t="s">
        <v>9</v>
      </c>
      <c r="Y93" s="38" t="s">
        <v>666</v>
      </c>
      <c r="Z93" s="42">
        <v>22</v>
      </c>
      <c r="AA93" s="11">
        <v>52</v>
      </c>
      <c r="AB93" s="11"/>
      <c r="AC93" s="11" t="s">
        <v>879</v>
      </c>
      <c r="AD93" s="11" t="s">
        <v>893</v>
      </c>
      <c r="AE93" s="43">
        <v>42597</v>
      </c>
      <c r="AF93" s="43">
        <v>42620</v>
      </c>
    </row>
    <row r="94" spans="1:32" x14ac:dyDescent="0.25">
      <c r="A94" s="45">
        <v>95</v>
      </c>
      <c r="B94" s="38" t="s">
        <v>668</v>
      </c>
      <c r="C94" s="11" t="str">
        <f>SUBSTITUTE(B94,MID(B94,7,1)," ")</f>
        <v>072505 0020</v>
      </c>
      <c r="D94" s="37" t="s">
        <v>854</v>
      </c>
      <c r="E94" s="37" t="s">
        <v>855</v>
      </c>
      <c r="F94" s="37" t="str">
        <f>HYPERLINK(SUBSTITUTE(D94,"111111 1111",C94),C94)</f>
        <v>072505 0020</v>
      </c>
      <c r="G94" s="37" t="str">
        <f>HYPERLINK(SUBSTITUTE(E94,"1111111111",SUBSTITUTE(C94," ","")),C94)</f>
        <v>072505 0020</v>
      </c>
      <c r="H94" s="38" t="s">
        <v>1</v>
      </c>
      <c r="I94" s="38" t="s">
        <v>852</v>
      </c>
      <c r="J94" s="38">
        <v>7</v>
      </c>
      <c r="K94" s="38">
        <v>6</v>
      </c>
      <c r="L94" s="45" t="s">
        <v>2</v>
      </c>
      <c r="M94" s="42">
        <v>0.03</v>
      </c>
      <c r="N94" s="11">
        <v>0</v>
      </c>
      <c r="O94" s="45" t="s">
        <v>505</v>
      </c>
      <c r="P94" s="45" t="s">
        <v>21</v>
      </c>
      <c r="Q94" s="38" t="s">
        <v>5</v>
      </c>
      <c r="R94" s="11" t="s">
        <v>6</v>
      </c>
      <c r="S94" s="38" t="s">
        <v>7</v>
      </c>
      <c r="T94" s="38">
        <v>32206</v>
      </c>
      <c r="U94" s="38" t="s">
        <v>665</v>
      </c>
      <c r="V94" s="46">
        <v>2842</v>
      </c>
      <c r="W94" s="47">
        <v>4032</v>
      </c>
      <c r="X94" s="38" t="s">
        <v>9</v>
      </c>
      <c r="Y94" s="38" t="s">
        <v>666</v>
      </c>
      <c r="Z94" s="42">
        <v>28</v>
      </c>
      <c r="AA94" s="11">
        <v>52</v>
      </c>
      <c r="AB94" s="11"/>
      <c r="AC94" s="11" t="s">
        <v>879</v>
      </c>
      <c r="AD94" s="11" t="s">
        <v>893</v>
      </c>
      <c r="AE94" s="43">
        <v>42597</v>
      </c>
      <c r="AF94" s="43">
        <v>42620</v>
      </c>
    </row>
    <row r="95" spans="1:32" x14ac:dyDescent="0.25">
      <c r="A95" s="45">
        <v>96</v>
      </c>
      <c r="B95" s="38" t="s">
        <v>669</v>
      </c>
      <c r="C95" s="11" t="str">
        <f>SUBSTITUTE(B95,MID(B95,7,1)," ")</f>
        <v>072509 0000</v>
      </c>
      <c r="D95" s="37" t="s">
        <v>854</v>
      </c>
      <c r="E95" s="37" t="s">
        <v>855</v>
      </c>
      <c r="F95" s="37" t="str">
        <f>HYPERLINK(SUBSTITUTE(D95,"111111 1111",C95),C95)</f>
        <v>072509 0000</v>
      </c>
      <c r="G95" s="37" t="str">
        <f>HYPERLINK(SUBSTITUTE(E95,"1111111111",SUBSTITUTE(C95," ","")),C95)</f>
        <v>072509 0000</v>
      </c>
      <c r="H95" s="38" t="s">
        <v>1</v>
      </c>
      <c r="I95" s="38" t="s">
        <v>852</v>
      </c>
      <c r="J95" s="38">
        <v>7</v>
      </c>
      <c r="K95" s="38">
        <v>6</v>
      </c>
      <c r="L95" s="45" t="s">
        <v>2</v>
      </c>
      <c r="M95" s="42">
        <v>0.06</v>
      </c>
      <c r="N95" s="11">
        <v>1338</v>
      </c>
      <c r="O95" s="45" t="s">
        <v>670</v>
      </c>
      <c r="P95" s="45" t="s">
        <v>21</v>
      </c>
      <c r="Q95" s="38" t="s">
        <v>6</v>
      </c>
      <c r="R95" s="11" t="s">
        <v>6</v>
      </c>
      <c r="S95" s="38" t="s">
        <v>7</v>
      </c>
      <c r="T95" s="38">
        <v>32206</v>
      </c>
      <c r="U95" s="38" t="s">
        <v>665</v>
      </c>
      <c r="V95" s="46">
        <v>8190</v>
      </c>
      <c r="W95" s="47">
        <v>5265</v>
      </c>
      <c r="X95" s="38" t="s">
        <v>9</v>
      </c>
      <c r="Y95" s="38" t="s">
        <v>666</v>
      </c>
      <c r="Z95" s="42">
        <v>26</v>
      </c>
      <c r="AA95" s="11">
        <v>105</v>
      </c>
      <c r="AB95" s="11"/>
      <c r="AC95" s="11" t="s">
        <v>879</v>
      </c>
      <c r="AD95" s="11" t="s">
        <v>893</v>
      </c>
      <c r="AE95" s="43">
        <v>42597</v>
      </c>
      <c r="AF95" s="43">
        <v>42620</v>
      </c>
    </row>
    <row r="96" spans="1:32" x14ac:dyDescent="0.25">
      <c r="A96" s="45">
        <v>97</v>
      </c>
      <c r="B96" s="38" t="s">
        <v>671</v>
      </c>
      <c r="C96" s="11" t="str">
        <f>SUBSTITUTE(B96,MID(B96,7,1)," ")</f>
        <v>072511 0000</v>
      </c>
      <c r="D96" s="37" t="s">
        <v>854</v>
      </c>
      <c r="E96" s="37" t="s">
        <v>855</v>
      </c>
      <c r="F96" s="37" t="str">
        <f>HYPERLINK(SUBSTITUTE(D96,"111111 1111",C96),C96)</f>
        <v>072511 0000</v>
      </c>
      <c r="G96" s="37" t="str">
        <f>HYPERLINK(SUBSTITUTE(E96,"1111111111",SUBSTITUTE(C96," ","")),C96)</f>
        <v>072511 0000</v>
      </c>
      <c r="H96" s="38" t="s">
        <v>1</v>
      </c>
      <c r="I96" s="38" t="s">
        <v>852</v>
      </c>
      <c r="J96" s="38">
        <v>7</v>
      </c>
      <c r="K96" s="38">
        <v>6</v>
      </c>
      <c r="L96" s="45" t="s">
        <v>2</v>
      </c>
      <c r="M96" s="42">
        <v>0.06</v>
      </c>
      <c r="N96" s="11">
        <v>0</v>
      </c>
      <c r="O96" s="45" t="s">
        <v>670</v>
      </c>
      <c r="P96" s="45" t="s">
        <v>21</v>
      </c>
      <c r="Q96" s="38" t="s">
        <v>6</v>
      </c>
      <c r="R96" s="11" t="s">
        <v>6</v>
      </c>
      <c r="S96" s="38" t="s">
        <v>7</v>
      </c>
      <c r="T96" s="38">
        <v>32206</v>
      </c>
      <c r="U96" s="38" t="s">
        <v>665</v>
      </c>
      <c r="V96" s="46">
        <v>8190</v>
      </c>
      <c r="W96" s="47">
        <v>5265</v>
      </c>
      <c r="X96" s="38" t="s">
        <v>9</v>
      </c>
      <c r="Y96" s="38" t="s">
        <v>666</v>
      </c>
      <c r="Z96" s="42">
        <v>26</v>
      </c>
      <c r="AA96" s="11">
        <v>105</v>
      </c>
      <c r="AB96" s="11"/>
      <c r="AC96" s="11" t="s">
        <v>879</v>
      </c>
      <c r="AD96" s="11" t="s">
        <v>893</v>
      </c>
      <c r="AE96" s="43">
        <v>42597</v>
      </c>
      <c r="AF96" s="43">
        <v>42620</v>
      </c>
    </row>
    <row r="97" spans="1:32" x14ac:dyDescent="0.25">
      <c r="A97" s="45">
        <v>384</v>
      </c>
      <c r="B97" s="38" t="s">
        <v>432</v>
      </c>
      <c r="C97" s="11" t="str">
        <f>SUBSTITUTE(B97,MID(B97,7,1)," ")</f>
        <v>010673 0000</v>
      </c>
      <c r="D97" s="37" t="s">
        <v>854</v>
      </c>
      <c r="E97" s="37" t="s">
        <v>855</v>
      </c>
      <c r="F97" s="37" t="str">
        <f>HYPERLINK(SUBSTITUTE(D97,"111111 1111",C97),C97)</f>
        <v>010673 0000</v>
      </c>
      <c r="G97" s="37" t="str">
        <f>HYPERLINK(SUBSTITUTE(E97,"1111111111",SUBSTITUTE(C97," ","")),C97)</f>
        <v>010673 0000</v>
      </c>
      <c r="H97" s="38" t="s">
        <v>1</v>
      </c>
      <c r="I97" s="38" t="s">
        <v>852</v>
      </c>
      <c r="J97" s="38">
        <v>10</v>
      </c>
      <c r="K97" s="38">
        <v>4</v>
      </c>
      <c r="L97" s="45" t="s">
        <v>2</v>
      </c>
      <c r="M97" s="42">
        <v>0.56000000000000005</v>
      </c>
      <c r="N97" s="11">
        <v>0</v>
      </c>
      <c r="O97" s="45" t="s">
        <v>433</v>
      </c>
      <c r="P97" s="45" t="s">
        <v>21</v>
      </c>
      <c r="Q97" s="38" t="s">
        <v>6</v>
      </c>
      <c r="R97" s="11" t="s">
        <v>6</v>
      </c>
      <c r="S97" s="38" t="s">
        <v>7</v>
      </c>
      <c r="T97" s="38">
        <v>32220</v>
      </c>
      <c r="U97" s="38" t="s">
        <v>434</v>
      </c>
      <c r="V97" s="46">
        <v>19312</v>
      </c>
      <c r="W97" s="47">
        <v>19312</v>
      </c>
      <c r="X97" s="38" t="s">
        <v>9</v>
      </c>
      <c r="Y97" s="38" t="s">
        <v>10</v>
      </c>
      <c r="Z97" s="42">
        <v>150</v>
      </c>
      <c r="AA97" s="11">
        <v>150</v>
      </c>
      <c r="AB97" s="11"/>
      <c r="AC97" s="11" t="s">
        <v>886</v>
      </c>
      <c r="AD97" s="11"/>
      <c r="AE97" s="11"/>
      <c r="AF97" s="11"/>
    </row>
    <row r="98" spans="1:32" x14ac:dyDescent="0.25">
      <c r="A98" s="45">
        <v>409</v>
      </c>
      <c r="B98" s="38" t="s">
        <v>799</v>
      </c>
      <c r="C98" s="11" t="str">
        <f>SUBSTITUTE(B98,MID(B98,7,1)," ")</f>
        <v>013362 0000</v>
      </c>
      <c r="D98" s="37" t="s">
        <v>854</v>
      </c>
      <c r="E98" s="37" t="s">
        <v>855</v>
      </c>
      <c r="F98" s="37" t="str">
        <f>HYPERLINK(SUBSTITUTE(D98,"111111 1111",C98),C98)</f>
        <v>013362 0000</v>
      </c>
      <c r="G98" s="37" t="str">
        <f>HYPERLINK(SUBSTITUTE(E98,"1111111111",SUBSTITUTE(C98," ","")),C98)</f>
        <v>013362 0000</v>
      </c>
      <c r="H98" s="38" t="s">
        <v>1</v>
      </c>
      <c r="I98" s="38" t="s">
        <v>852</v>
      </c>
      <c r="J98" s="38">
        <v>12</v>
      </c>
      <c r="K98" s="38">
        <v>5</v>
      </c>
      <c r="L98" s="45" t="s">
        <v>700</v>
      </c>
      <c r="M98" s="42">
        <v>0.14000000000000001</v>
      </c>
      <c r="N98" s="11">
        <v>8337</v>
      </c>
      <c r="O98" s="45" t="s">
        <v>800</v>
      </c>
      <c r="P98" s="45" t="s">
        <v>21</v>
      </c>
      <c r="Q98" s="38" t="s">
        <v>6</v>
      </c>
      <c r="R98" s="11" t="s">
        <v>6</v>
      </c>
      <c r="S98" s="38" t="s">
        <v>7</v>
      </c>
      <c r="T98" s="38">
        <v>32210</v>
      </c>
      <c r="U98" s="38" t="s">
        <v>801</v>
      </c>
      <c r="V98" s="46">
        <v>32649</v>
      </c>
      <c r="W98" s="47">
        <v>37081</v>
      </c>
      <c r="X98" s="38" t="s">
        <v>9</v>
      </c>
      <c r="Y98" s="38" t="s">
        <v>10</v>
      </c>
      <c r="Z98" s="42">
        <v>50</v>
      </c>
      <c r="AA98" s="11">
        <v>125</v>
      </c>
      <c r="AB98" s="11"/>
      <c r="AC98" s="11" t="s">
        <v>886</v>
      </c>
      <c r="AD98" s="11"/>
      <c r="AE98" s="11"/>
      <c r="AF98" s="11"/>
    </row>
    <row r="99" spans="1:32" x14ac:dyDescent="0.25">
      <c r="A99" s="45">
        <v>400</v>
      </c>
      <c r="B99" s="38" t="s">
        <v>653</v>
      </c>
      <c r="C99" s="11" t="str">
        <f>SUBSTITUTE(B99,MID(B99,7,1)," ")</f>
        <v>013861 1405</v>
      </c>
      <c r="D99" s="37" t="s">
        <v>854</v>
      </c>
      <c r="E99" s="37" t="s">
        <v>855</v>
      </c>
      <c r="F99" s="37" t="str">
        <f>HYPERLINK(SUBSTITUTE(D99,"111111 1111",C99),C99)</f>
        <v>013861 1405</v>
      </c>
      <c r="G99" s="37" t="str">
        <f>HYPERLINK(SUBSTITUTE(E99,"1111111111",SUBSTITUTE(C99," ","")),C99)</f>
        <v>013861 1405</v>
      </c>
      <c r="H99" s="38" t="s">
        <v>1</v>
      </c>
      <c r="I99" s="38" t="s">
        <v>852</v>
      </c>
      <c r="J99" s="38">
        <v>10</v>
      </c>
      <c r="K99" s="38">
        <v>5</v>
      </c>
      <c r="L99" s="45" t="s">
        <v>2</v>
      </c>
      <c r="M99" s="42">
        <v>0.09</v>
      </c>
      <c r="N99" s="11">
        <v>0</v>
      </c>
      <c r="O99" s="45" t="s">
        <v>654</v>
      </c>
      <c r="P99" s="45" t="s">
        <v>52</v>
      </c>
      <c r="Q99" s="38" t="s">
        <v>25</v>
      </c>
      <c r="R99" s="11" t="s">
        <v>6</v>
      </c>
      <c r="S99" s="38" t="s">
        <v>7</v>
      </c>
      <c r="T99" s="38">
        <v>32210</v>
      </c>
      <c r="U99" s="38" t="s">
        <v>655</v>
      </c>
      <c r="V99" s="46">
        <v>5000</v>
      </c>
      <c r="W99" s="47">
        <v>5000</v>
      </c>
      <c r="X99" s="38" t="s">
        <v>9</v>
      </c>
      <c r="Y99" s="38" t="s">
        <v>633</v>
      </c>
      <c r="Z99" s="42">
        <v>18</v>
      </c>
      <c r="AA99" s="11">
        <v>140</v>
      </c>
      <c r="AB99" s="11"/>
      <c r="AC99" s="11" t="s">
        <v>886</v>
      </c>
      <c r="AD99" s="11"/>
      <c r="AE99" s="11"/>
      <c r="AF99" s="11"/>
    </row>
    <row r="100" spans="1:32" x14ac:dyDescent="0.25">
      <c r="A100" s="45">
        <v>401</v>
      </c>
      <c r="B100" s="38" t="s">
        <v>656</v>
      </c>
      <c r="C100" s="11" t="str">
        <f>SUBSTITUTE(B100,MID(B100,7,1)," ")</f>
        <v>013861 1410</v>
      </c>
      <c r="D100" s="37" t="s">
        <v>854</v>
      </c>
      <c r="E100" s="37" t="s">
        <v>855</v>
      </c>
      <c r="F100" s="37" t="str">
        <f>HYPERLINK(SUBSTITUTE(D100,"111111 1111",C100),C100)</f>
        <v>013861 1410</v>
      </c>
      <c r="G100" s="37" t="str">
        <f>HYPERLINK(SUBSTITUTE(E100,"1111111111",SUBSTITUTE(C100," ","")),C100)</f>
        <v>013861 1410</v>
      </c>
      <c r="H100" s="38" t="s">
        <v>1</v>
      </c>
      <c r="I100" s="38" t="s">
        <v>852</v>
      </c>
      <c r="J100" s="38">
        <v>10</v>
      </c>
      <c r="K100" s="38">
        <v>5</v>
      </c>
      <c r="L100" s="45" t="s">
        <v>2</v>
      </c>
      <c r="M100" s="42">
        <v>0.06</v>
      </c>
      <c r="N100" s="11">
        <v>0</v>
      </c>
      <c r="O100" s="45" t="s">
        <v>654</v>
      </c>
      <c r="P100" s="45" t="s">
        <v>52</v>
      </c>
      <c r="Q100" s="38" t="s">
        <v>25</v>
      </c>
      <c r="R100" s="11" t="s">
        <v>6</v>
      </c>
      <c r="S100" s="38" t="s">
        <v>7</v>
      </c>
      <c r="T100" s="38">
        <v>32210</v>
      </c>
      <c r="U100" s="38" t="s">
        <v>655</v>
      </c>
      <c r="V100" s="46">
        <v>5000</v>
      </c>
      <c r="W100" s="47">
        <v>5000</v>
      </c>
      <c r="X100" s="38" t="s">
        <v>9</v>
      </c>
      <c r="Y100" s="38" t="s">
        <v>633</v>
      </c>
      <c r="Z100" s="42">
        <v>18</v>
      </c>
      <c r="AA100" s="11">
        <v>147</v>
      </c>
      <c r="AB100" s="11"/>
      <c r="AC100" s="11" t="s">
        <v>886</v>
      </c>
      <c r="AD100" s="11"/>
      <c r="AE100" s="11"/>
      <c r="AF100" s="11"/>
    </row>
    <row r="101" spans="1:32" x14ac:dyDescent="0.25">
      <c r="A101" s="45">
        <v>402</v>
      </c>
      <c r="B101" s="38" t="s">
        <v>657</v>
      </c>
      <c r="C101" s="11" t="str">
        <f>SUBSTITUTE(B101,MID(B101,7,1)," ")</f>
        <v>013861 1415</v>
      </c>
      <c r="D101" s="37" t="s">
        <v>854</v>
      </c>
      <c r="E101" s="37" t="s">
        <v>855</v>
      </c>
      <c r="F101" s="37" t="str">
        <f>HYPERLINK(SUBSTITUTE(D101,"111111 1111",C101),C101)</f>
        <v>013861 1415</v>
      </c>
      <c r="G101" s="37" t="str">
        <f>HYPERLINK(SUBSTITUTE(E101,"1111111111",SUBSTITUTE(C101," ","")),C101)</f>
        <v>013861 1415</v>
      </c>
      <c r="H101" s="38" t="s">
        <v>1</v>
      </c>
      <c r="I101" s="38" t="s">
        <v>852</v>
      </c>
      <c r="J101" s="38">
        <v>10</v>
      </c>
      <c r="K101" s="38">
        <v>5</v>
      </c>
      <c r="L101" s="45" t="s">
        <v>2</v>
      </c>
      <c r="M101" s="42">
        <v>0.06</v>
      </c>
      <c r="N101" s="11">
        <v>0</v>
      </c>
      <c r="O101" s="45" t="s">
        <v>654</v>
      </c>
      <c r="P101" s="45" t="s">
        <v>52</v>
      </c>
      <c r="Q101" s="38" t="s">
        <v>25</v>
      </c>
      <c r="R101" s="11" t="s">
        <v>6</v>
      </c>
      <c r="S101" s="38" t="s">
        <v>7</v>
      </c>
      <c r="T101" s="38">
        <v>32210</v>
      </c>
      <c r="U101" s="38" t="s">
        <v>655</v>
      </c>
      <c r="V101" s="46">
        <v>5000</v>
      </c>
      <c r="W101" s="47">
        <v>5000</v>
      </c>
      <c r="X101" s="38" t="s">
        <v>9</v>
      </c>
      <c r="Y101" s="38" t="s">
        <v>633</v>
      </c>
      <c r="Z101" s="42">
        <v>18</v>
      </c>
      <c r="AA101" s="11">
        <v>151</v>
      </c>
      <c r="AB101" s="11"/>
      <c r="AC101" s="11" t="s">
        <v>886</v>
      </c>
      <c r="AD101" s="11"/>
      <c r="AE101" s="11"/>
      <c r="AF101" s="11"/>
    </row>
    <row r="102" spans="1:32" x14ac:dyDescent="0.25">
      <c r="A102" s="45">
        <v>403</v>
      </c>
      <c r="B102" s="38" t="s">
        <v>658</v>
      </c>
      <c r="C102" s="11" t="str">
        <f>SUBSTITUTE(B102,MID(B102,7,1)," ")</f>
        <v>013861 1420</v>
      </c>
      <c r="D102" s="37" t="s">
        <v>854</v>
      </c>
      <c r="E102" s="37" t="s">
        <v>855</v>
      </c>
      <c r="F102" s="37" t="str">
        <f>HYPERLINK(SUBSTITUTE(D102,"111111 1111",C102),C102)</f>
        <v>013861 1420</v>
      </c>
      <c r="G102" s="37" t="str">
        <f>HYPERLINK(SUBSTITUTE(E102,"1111111111",SUBSTITUTE(C102," ","")),C102)</f>
        <v>013861 1420</v>
      </c>
      <c r="H102" s="38" t="s">
        <v>1</v>
      </c>
      <c r="I102" s="38" t="s">
        <v>852</v>
      </c>
      <c r="J102" s="38">
        <v>10</v>
      </c>
      <c r="K102" s="38">
        <v>5</v>
      </c>
      <c r="L102" s="45" t="s">
        <v>2</v>
      </c>
      <c r="M102" s="42">
        <v>0.1</v>
      </c>
      <c r="N102" s="11">
        <v>0</v>
      </c>
      <c r="O102" s="45" t="s">
        <v>654</v>
      </c>
      <c r="P102" s="45" t="s">
        <v>52</v>
      </c>
      <c r="Q102" s="38" t="s">
        <v>25</v>
      </c>
      <c r="R102" s="11" t="s">
        <v>6</v>
      </c>
      <c r="S102" s="38" t="s">
        <v>7</v>
      </c>
      <c r="T102" s="38">
        <v>32210</v>
      </c>
      <c r="U102" s="38" t="s">
        <v>655</v>
      </c>
      <c r="V102" s="46">
        <v>5000</v>
      </c>
      <c r="W102" s="47">
        <v>5000</v>
      </c>
      <c r="X102" s="38" t="s">
        <v>9</v>
      </c>
      <c r="Y102" s="38" t="s">
        <v>633</v>
      </c>
      <c r="Z102" s="42">
        <v>18</v>
      </c>
      <c r="AA102" s="11">
        <v>156</v>
      </c>
      <c r="AB102" s="11"/>
      <c r="AC102" s="11" t="s">
        <v>886</v>
      </c>
      <c r="AD102" s="11"/>
      <c r="AE102" s="11"/>
      <c r="AF102" s="11"/>
    </row>
    <row r="103" spans="1:32" x14ac:dyDescent="0.25">
      <c r="A103" s="45">
        <v>315</v>
      </c>
      <c r="B103" s="38" t="s">
        <v>807</v>
      </c>
      <c r="C103" s="11" t="str">
        <f>SUBSTITUTE(B103,MID(B103,7,1)," ")</f>
        <v>015873 0000</v>
      </c>
      <c r="D103" s="37" t="s">
        <v>854</v>
      </c>
      <c r="E103" s="37" t="s">
        <v>855</v>
      </c>
      <c r="F103" s="37" t="str">
        <f>HYPERLINK(SUBSTITUTE(D103,"111111 1111",C103),C103)</f>
        <v>015873 0000</v>
      </c>
      <c r="G103" s="37" t="str">
        <f>HYPERLINK(SUBSTITUTE(E103,"1111111111",SUBSTITUTE(C103," ","")),C103)</f>
        <v>015873 0000</v>
      </c>
      <c r="H103" s="38" t="s">
        <v>1</v>
      </c>
      <c r="I103" s="38" t="s">
        <v>852</v>
      </c>
      <c r="J103" s="38">
        <v>9</v>
      </c>
      <c r="K103" s="38">
        <v>5</v>
      </c>
      <c r="L103" s="45" t="s">
        <v>700</v>
      </c>
      <c r="M103" s="42">
        <v>0.25</v>
      </c>
      <c r="N103" s="11">
        <v>6467</v>
      </c>
      <c r="O103" s="45" t="s">
        <v>808</v>
      </c>
      <c r="P103" s="45" t="s">
        <v>12</v>
      </c>
      <c r="Q103" s="38" t="s">
        <v>6</v>
      </c>
      <c r="R103" s="11" t="s">
        <v>6</v>
      </c>
      <c r="S103" s="38" t="s">
        <v>7</v>
      </c>
      <c r="T103" s="38">
        <v>32244</v>
      </c>
      <c r="U103" s="38" t="s">
        <v>809</v>
      </c>
      <c r="V103" s="46">
        <v>44509</v>
      </c>
      <c r="W103" s="47">
        <v>37930</v>
      </c>
      <c r="X103" s="38" t="s">
        <v>9</v>
      </c>
      <c r="Y103" s="38" t="s">
        <v>10</v>
      </c>
      <c r="Z103" s="42">
        <v>72</v>
      </c>
      <c r="AA103" s="11">
        <v>152</v>
      </c>
      <c r="AB103" s="11"/>
      <c r="AC103" s="11" t="s">
        <v>886</v>
      </c>
      <c r="AD103" s="11"/>
      <c r="AE103" s="11"/>
      <c r="AF103" s="11"/>
    </row>
    <row r="104" spans="1:32" x14ac:dyDescent="0.25">
      <c r="A104" s="45">
        <v>225</v>
      </c>
      <c r="B104" s="38" t="s">
        <v>473</v>
      </c>
      <c r="C104" s="11" t="str">
        <f>SUBSTITUTE(B104,MID(B104,7,1)," ")</f>
        <v>045598 0000</v>
      </c>
      <c r="D104" s="37" t="s">
        <v>854</v>
      </c>
      <c r="E104" s="37" t="s">
        <v>855</v>
      </c>
      <c r="F104" s="37" t="str">
        <f>HYPERLINK(SUBSTITUTE(D104,"111111 1111",C104),C104)</f>
        <v>045598 0000</v>
      </c>
      <c r="G104" s="37" t="str">
        <f>HYPERLINK(SUBSTITUTE(E104,"1111111111",SUBSTITUTE(C104," ","")),C104)</f>
        <v>045598 0000</v>
      </c>
      <c r="H104" s="38" t="s">
        <v>1</v>
      </c>
      <c r="I104" s="38" t="s">
        <v>852</v>
      </c>
      <c r="J104" s="38">
        <v>8</v>
      </c>
      <c r="K104" s="38">
        <v>6</v>
      </c>
      <c r="L104" s="45" t="s">
        <v>2</v>
      </c>
      <c r="M104" s="42">
        <v>7.0000000000000007E-2</v>
      </c>
      <c r="N104" s="11">
        <v>0</v>
      </c>
      <c r="O104" s="45" t="s">
        <v>474</v>
      </c>
      <c r="P104" s="45" t="s">
        <v>21</v>
      </c>
      <c r="Q104" s="38" t="s">
        <v>6</v>
      </c>
      <c r="R104" s="11" t="s">
        <v>6</v>
      </c>
      <c r="S104" s="38" t="s">
        <v>7</v>
      </c>
      <c r="T104" s="38">
        <v>32209</v>
      </c>
      <c r="U104" s="38" t="s">
        <v>475</v>
      </c>
      <c r="V104" s="46">
        <v>2688</v>
      </c>
      <c r="W104" s="47">
        <v>1344</v>
      </c>
      <c r="X104" s="38" t="s">
        <v>9</v>
      </c>
      <c r="Y104" s="38" t="s">
        <v>453</v>
      </c>
      <c r="Z104" s="42">
        <v>32</v>
      </c>
      <c r="AA104" s="11">
        <v>95</v>
      </c>
      <c r="AB104" s="11"/>
      <c r="AC104" s="11" t="s">
        <v>887</v>
      </c>
      <c r="AD104" s="11"/>
      <c r="AE104" s="11"/>
      <c r="AF104" s="11"/>
    </row>
    <row r="105" spans="1:32" x14ac:dyDescent="0.25">
      <c r="A105" s="45">
        <v>226</v>
      </c>
      <c r="B105" s="38" t="s">
        <v>476</v>
      </c>
      <c r="C105" s="11" t="str">
        <f>SUBSTITUTE(B105,MID(B105,7,1)," ")</f>
        <v>045600 0000</v>
      </c>
      <c r="D105" s="37" t="s">
        <v>854</v>
      </c>
      <c r="E105" s="37" t="s">
        <v>855</v>
      </c>
      <c r="F105" s="37" t="str">
        <f>HYPERLINK(SUBSTITUTE(D105,"111111 1111",C105),C105)</f>
        <v>045600 0000</v>
      </c>
      <c r="G105" s="37" t="str">
        <f>HYPERLINK(SUBSTITUTE(E105,"1111111111",SUBSTITUTE(C105," ","")),C105)</f>
        <v>045600 0000</v>
      </c>
      <c r="H105" s="38" t="s">
        <v>1</v>
      </c>
      <c r="I105" s="38" t="s">
        <v>852</v>
      </c>
      <c r="J105" s="38">
        <v>8</v>
      </c>
      <c r="K105" s="38">
        <v>6</v>
      </c>
      <c r="L105" s="45" t="s">
        <v>2</v>
      </c>
      <c r="M105" s="42">
        <v>0.08</v>
      </c>
      <c r="N105" s="11">
        <v>0</v>
      </c>
      <c r="O105" s="45" t="s">
        <v>228</v>
      </c>
      <c r="P105" s="45" t="s">
        <v>21</v>
      </c>
      <c r="Q105" s="38" t="s">
        <v>6</v>
      </c>
      <c r="R105" s="11" t="s">
        <v>6</v>
      </c>
      <c r="S105" s="38" t="s">
        <v>7</v>
      </c>
      <c r="T105" s="38">
        <v>32209</v>
      </c>
      <c r="U105" s="38" t="s">
        <v>475</v>
      </c>
      <c r="V105" s="46">
        <v>2688</v>
      </c>
      <c r="W105" s="47">
        <v>1344</v>
      </c>
      <c r="X105" s="38" t="s">
        <v>9</v>
      </c>
      <c r="Y105" s="38" t="s">
        <v>453</v>
      </c>
      <c r="Z105" s="42">
        <v>32</v>
      </c>
      <c r="AA105" s="11">
        <v>95</v>
      </c>
      <c r="AB105" s="11"/>
      <c r="AC105" s="11" t="s">
        <v>887</v>
      </c>
      <c r="AD105" s="11"/>
      <c r="AE105" s="11"/>
      <c r="AF105" s="11"/>
    </row>
    <row r="106" spans="1:32" x14ac:dyDescent="0.25">
      <c r="A106" s="45">
        <v>227</v>
      </c>
      <c r="B106" s="38" t="s">
        <v>477</v>
      </c>
      <c r="C106" s="11" t="str">
        <f>SUBSTITUTE(B106,MID(B106,7,1)," ")</f>
        <v>045610 0000</v>
      </c>
      <c r="D106" s="37" t="s">
        <v>854</v>
      </c>
      <c r="E106" s="37" t="s">
        <v>855</v>
      </c>
      <c r="F106" s="37" t="str">
        <f>HYPERLINK(SUBSTITUTE(D106,"111111 1111",C106),C106)</f>
        <v>045610 0000</v>
      </c>
      <c r="G106" s="37" t="str">
        <f>HYPERLINK(SUBSTITUTE(E106,"1111111111",SUBSTITUTE(C106," ","")),C106)</f>
        <v>045610 0000</v>
      </c>
      <c r="H106" s="38" t="s">
        <v>1</v>
      </c>
      <c r="I106" s="38" t="s">
        <v>852</v>
      </c>
      <c r="J106" s="38">
        <v>8</v>
      </c>
      <c r="K106" s="38">
        <v>6</v>
      </c>
      <c r="L106" s="45" t="s">
        <v>2</v>
      </c>
      <c r="M106" s="42">
        <v>0.08</v>
      </c>
      <c r="N106" s="11">
        <v>0</v>
      </c>
      <c r="O106" s="45" t="s">
        <v>474</v>
      </c>
      <c r="P106" s="45" t="s">
        <v>21</v>
      </c>
      <c r="Q106" s="38" t="s">
        <v>6</v>
      </c>
      <c r="R106" s="11" t="s">
        <v>6</v>
      </c>
      <c r="S106" s="38" t="s">
        <v>7</v>
      </c>
      <c r="T106" s="38">
        <v>32209</v>
      </c>
      <c r="U106" s="38" t="s">
        <v>475</v>
      </c>
      <c r="V106" s="46">
        <v>2688</v>
      </c>
      <c r="W106" s="47">
        <v>1344</v>
      </c>
      <c r="X106" s="38" t="s">
        <v>9</v>
      </c>
      <c r="Y106" s="38" t="s">
        <v>453</v>
      </c>
      <c r="Z106" s="42">
        <v>32</v>
      </c>
      <c r="AA106" s="11">
        <v>95</v>
      </c>
      <c r="AB106" s="11"/>
      <c r="AC106" s="11" t="s">
        <v>887</v>
      </c>
      <c r="AD106" s="11"/>
      <c r="AE106" s="11"/>
      <c r="AF106" s="11"/>
    </row>
    <row r="107" spans="1:32" x14ac:dyDescent="0.25">
      <c r="A107" s="45">
        <v>234</v>
      </c>
      <c r="B107" s="38" t="s">
        <v>509</v>
      </c>
      <c r="C107" s="11" t="str">
        <f>SUBSTITUTE(B107,MID(B107,7,1)," ")</f>
        <v>045611 0000</v>
      </c>
      <c r="D107" s="37" t="s">
        <v>854</v>
      </c>
      <c r="E107" s="37" t="s">
        <v>855</v>
      </c>
      <c r="F107" s="37" t="str">
        <f>HYPERLINK(SUBSTITUTE(D107,"111111 1111",C107),C107)</f>
        <v>045611 0000</v>
      </c>
      <c r="G107" s="37" t="str">
        <f>HYPERLINK(SUBSTITUTE(E107,"1111111111",SUBSTITUTE(C107," ","")),C107)</f>
        <v>045611 0000</v>
      </c>
      <c r="H107" s="38" t="s">
        <v>1</v>
      </c>
      <c r="I107" s="38" t="s">
        <v>852</v>
      </c>
      <c r="J107" s="38">
        <v>8</v>
      </c>
      <c r="K107" s="38">
        <v>6</v>
      </c>
      <c r="L107" s="45" t="s">
        <v>2</v>
      </c>
      <c r="M107" s="42">
        <v>0.11</v>
      </c>
      <c r="N107" s="11">
        <v>0</v>
      </c>
      <c r="O107" s="45" t="s">
        <v>474</v>
      </c>
      <c r="P107" s="45" t="s">
        <v>21</v>
      </c>
      <c r="Q107" s="38" t="s">
        <v>6</v>
      </c>
      <c r="R107" s="11" t="s">
        <v>6</v>
      </c>
      <c r="S107" s="38" t="s">
        <v>7</v>
      </c>
      <c r="T107" s="38">
        <v>32209</v>
      </c>
      <c r="U107" s="38" t="s">
        <v>475</v>
      </c>
      <c r="V107" s="46">
        <v>3360</v>
      </c>
      <c r="W107" s="47">
        <v>1680</v>
      </c>
      <c r="X107" s="38" t="s">
        <v>9</v>
      </c>
      <c r="Y107" s="38" t="s">
        <v>453</v>
      </c>
      <c r="Z107" s="42">
        <v>40</v>
      </c>
      <c r="AA107" s="11">
        <v>95</v>
      </c>
      <c r="AB107" s="11" t="s">
        <v>872</v>
      </c>
      <c r="AC107" s="11" t="s">
        <v>887</v>
      </c>
      <c r="AD107" s="11"/>
      <c r="AE107" s="11"/>
      <c r="AF107" s="11"/>
    </row>
    <row r="108" spans="1:32" x14ac:dyDescent="0.25">
      <c r="A108" s="45">
        <v>241</v>
      </c>
      <c r="B108" s="38" t="s">
        <v>523</v>
      </c>
      <c r="C108" s="11" t="str">
        <f>SUBSTITUTE(B108,MID(B108,7,1)," ")</f>
        <v>045614 0000</v>
      </c>
      <c r="D108" s="37" t="s">
        <v>854</v>
      </c>
      <c r="E108" s="37" t="s">
        <v>855</v>
      </c>
      <c r="F108" s="37" t="str">
        <f>HYPERLINK(SUBSTITUTE(D108,"111111 1111",C108),C108)</f>
        <v>045614 0000</v>
      </c>
      <c r="G108" s="37" t="str">
        <f>HYPERLINK(SUBSTITUTE(E108,"1111111111",SUBSTITUTE(C108," ","")),C108)</f>
        <v>045614 0000</v>
      </c>
      <c r="H108" s="38" t="s">
        <v>1</v>
      </c>
      <c r="I108" s="38" t="s">
        <v>852</v>
      </c>
      <c r="J108" s="38">
        <v>8</v>
      </c>
      <c r="K108" s="38">
        <v>6</v>
      </c>
      <c r="L108" s="45" t="s">
        <v>2</v>
      </c>
      <c r="M108" s="42">
        <v>7.0000000000000007E-2</v>
      </c>
      <c r="N108" s="11">
        <v>0</v>
      </c>
      <c r="O108" s="45" t="s">
        <v>487</v>
      </c>
      <c r="P108" s="45" t="s">
        <v>21</v>
      </c>
      <c r="Q108" s="38" t="s">
        <v>6</v>
      </c>
      <c r="R108" s="11" t="s">
        <v>6</v>
      </c>
      <c r="S108" s="38" t="s">
        <v>7</v>
      </c>
      <c r="T108" s="38">
        <v>32209</v>
      </c>
      <c r="U108" s="38" t="s">
        <v>488</v>
      </c>
      <c r="V108" s="46">
        <v>4200</v>
      </c>
      <c r="W108" s="47">
        <v>1722</v>
      </c>
      <c r="X108" s="38" t="s">
        <v>9</v>
      </c>
      <c r="Y108" s="38" t="s">
        <v>453</v>
      </c>
      <c r="Z108" s="42">
        <v>42</v>
      </c>
      <c r="AA108" s="11">
        <v>86</v>
      </c>
      <c r="AB108" s="11"/>
      <c r="AC108" s="11" t="s">
        <v>887</v>
      </c>
      <c r="AD108" s="11"/>
      <c r="AE108" s="11"/>
      <c r="AF108" s="11"/>
    </row>
    <row r="109" spans="1:32" x14ac:dyDescent="0.25">
      <c r="A109" s="45">
        <v>249</v>
      </c>
      <c r="B109" s="38" t="s">
        <v>557</v>
      </c>
      <c r="C109" s="11" t="str">
        <f>SUBSTITUTE(B109,MID(B109,7,1)," ")</f>
        <v>045626 0000</v>
      </c>
      <c r="D109" s="37" t="s">
        <v>854</v>
      </c>
      <c r="E109" s="37" t="s">
        <v>855</v>
      </c>
      <c r="F109" s="37" t="str">
        <f>HYPERLINK(SUBSTITUTE(D109,"111111 1111",C109),C109)</f>
        <v>045626 0000</v>
      </c>
      <c r="G109" s="37" t="str">
        <f>HYPERLINK(SUBSTITUTE(E109,"1111111111",SUBSTITUTE(C109," ","")),C109)</f>
        <v>045626 0000</v>
      </c>
      <c r="H109" s="38" t="s">
        <v>1</v>
      </c>
      <c r="I109" s="38" t="s">
        <v>852</v>
      </c>
      <c r="J109" s="38">
        <v>8</v>
      </c>
      <c r="K109" s="38">
        <v>6</v>
      </c>
      <c r="L109" s="45" t="s">
        <v>2</v>
      </c>
      <c r="M109" s="42">
        <v>0.14000000000000001</v>
      </c>
      <c r="N109" s="11">
        <v>0</v>
      </c>
      <c r="O109" s="45" t="s">
        <v>493</v>
      </c>
      <c r="P109" s="45" t="s">
        <v>21</v>
      </c>
      <c r="Q109" s="38" t="s">
        <v>6</v>
      </c>
      <c r="R109" s="11" t="s">
        <v>6</v>
      </c>
      <c r="S109" s="38" t="s">
        <v>7</v>
      </c>
      <c r="T109" s="38">
        <v>32209</v>
      </c>
      <c r="U109" s="38" t="s">
        <v>488</v>
      </c>
      <c r="V109" s="46">
        <v>6216</v>
      </c>
      <c r="W109" s="47">
        <v>3108</v>
      </c>
      <c r="X109" s="38" t="s">
        <v>9</v>
      </c>
      <c r="Y109" s="38" t="s">
        <v>453</v>
      </c>
      <c r="Z109" s="42">
        <v>74</v>
      </c>
      <c r="AA109" s="11">
        <v>90</v>
      </c>
      <c r="AB109" s="11"/>
      <c r="AC109" s="11" t="s">
        <v>887</v>
      </c>
      <c r="AD109" s="11"/>
      <c r="AE109" s="11"/>
      <c r="AF109" s="11"/>
    </row>
    <row r="110" spans="1:32" x14ac:dyDescent="0.25">
      <c r="A110" s="45">
        <v>230</v>
      </c>
      <c r="B110" s="38" t="s">
        <v>492</v>
      </c>
      <c r="C110" s="11" t="str">
        <f>SUBSTITUTE(B110,MID(B110,7,1)," ")</f>
        <v>045630 0000</v>
      </c>
      <c r="D110" s="37" t="s">
        <v>854</v>
      </c>
      <c r="E110" s="37" t="s">
        <v>855</v>
      </c>
      <c r="F110" s="37" t="str">
        <f>HYPERLINK(SUBSTITUTE(D110,"111111 1111",C110),C110)</f>
        <v>045630 0000</v>
      </c>
      <c r="G110" s="37" t="str">
        <f>HYPERLINK(SUBSTITUTE(E110,"1111111111",SUBSTITUTE(C110," ","")),C110)</f>
        <v>045630 0000</v>
      </c>
      <c r="H110" s="38" t="s">
        <v>1</v>
      </c>
      <c r="I110" s="38" t="s">
        <v>852</v>
      </c>
      <c r="J110" s="38">
        <v>8</v>
      </c>
      <c r="K110" s="38">
        <v>6</v>
      </c>
      <c r="L110" s="45" t="s">
        <v>2</v>
      </c>
      <c r="M110" s="42">
        <v>7.0000000000000007E-2</v>
      </c>
      <c r="N110" s="11">
        <v>0</v>
      </c>
      <c r="O110" s="45" t="s">
        <v>493</v>
      </c>
      <c r="P110" s="45" t="s">
        <v>21</v>
      </c>
      <c r="Q110" s="38" t="s">
        <v>6</v>
      </c>
      <c r="R110" s="11" t="s">
        <v>6</v>
      </c>
      <c r="S110" s="38" t="s">
        <v>7</v>
      </c>
      <c r="T110" s="38">
        <v>32209</v>
      </c>
      <c r="U110" s="38" t="s">
        <v>488</v>
      </c>
      <c r="V110" s="46">
        <v>3108</v>
      </c>
      <c r="W110" s="47">
        <v>1554</v>
      </c>
      <c r="X110" s="38" t="s">
        <v>9</v>
      </c>
      <c r="Y110" s="38" t="s">
        <v>453</v>
      </c>
      <c r="Z110" s="42">
        <v>37</v>
      </c>
      <c r="AA110" s="11">
        <v>90</v>
      </c>
      <c r="AB110" s="11"/>
      <c r="AC110" s="11" t="s">
        <v>887</v>
      </c>
      <c r="AD110" s="11"/>
      <c r="AE110" s="11"/>
      <c r="AF110" s="11"/>
    </row>
    <row r="111" spans="1:32" x14ac:dyDescent="0.25">
      <c r="A111" s="45">
        <v>240</v>
      </c>
      <c r="B111" s="38" t="s">
        <v>522</v>
      </c>
      <c r="C111" s="11" t="str">
        <f>SUBSTITUTE(B111,MID(B111,7,1)," ")</f>
        <v>045631 0000</v>
      </c>
      <c r="D111" s="37" t="s">
        <v>854</v>
      </c>
      <c r="E111" s="37" t="s">
        <v>855</v>
      </c>
      <c r="F111" s="37" t="str">
        <f>HYPERLINK(SUBSTITUTE(D111,"111111 1111",C111),C111)</f>
        <v>045631 0000</v>
      </c>
      <c r="G111" s="37" t="str">
        <f>HYPERLINK(SUBSTITUTE(E111,"1111111111",SUBSTITUTE(C111," ","")),C111)</f>
        <v>045631 0000</v>
      </c>
      <c r="H111" s="38" t="s">
        <v>1</v>
      </c>
      <c r="I111" s="38" t="s">
        <v>852</v>
      </c>
      <c r="J111" s="38">
        <v>8</v>
      </c>
      <c r="K111" s="38">
        <v>6</v>
      </c>
      <c r="L111" s="45" t="s">
        <v>2</v>
      </c>
      <c r="M111" s="42">
        <v>0.1</v>
      </c>
      <c r="N111" s="11">
        <v>0</v>
      </c>
      <c r="O111" s="45" t="s">
        <v>493</v>
      </c>
      <c r="P111" s="45" t="s">
        <v>21</v>
      </c>
      <c r="Q111" s="38" t="s">
        <v>6</v>
      </c>
      <c r="R111" s="11" t="s">
        <v>6</v>
      </c>
      <c r="S111" s="38" t="s">
        <v>7</v>
      </c>
      <c r="T111" s="38">
        <v>32209</v>
      </c>
      <c r="U111" s="38" t="s">
        <v>488</v>
      </c>
      <c r="V111" s="46">
        <v>4032</v>
      </c>
      <c r="W111" s="47">
        <v>2016</v>
      </c>
      <c r="X111" s="38" t="s">
        <v>9</v>
      </c>
      <c r="Y111" s="38" t="s">
        <v>453</v>
      </c>
      <c r="Z111" s="42">
        <v>48</v>
      </c>
      <c r="AA111" s="11">
        <v>90</v>
      </c>
      <c r="AB111" s="11" t="s">
        <v>872</v>
      </c>
      <c r="AC111" s="11" t="s">
        <v>887</v>
      </c>
      <c r="AD111" s="11"/>
      <c r="AE111" s="11"/>
      <c r="AF111" s="11"/>
    </row>
    <row r="112" spans="1:32" x14ac:dyDescent="0.25">
      <c r="A112" s="45">
        <v>247</v>
      </c>
      <c r="B112" s="38" t="s">
        <v>549</v>
      </c>
      <c r="C112" s="11" t="str">
        <f>SUBSTITUTE(B112,MID(B112,7,1)," ")</f>
        <v>045636 0000</v>
      </c>
      <c r="D112" s="37" t="s">
        <v>854</v>
      </c>
      <c r="E112" s="37" t="s">
        <v>855</v>
      </c>
      <c r="F112" s="37" t="str">
        <f>HYPERLINK(SUBSTITUTE(D112,"111111 1111",C112),C112)</f>
        <v>045636 0000</v>
      </c>
      <c r="G112" s="37" t="str">
        <f>HYPERLINK(SUBSTITUTE(E112,"1111111111",SUBSTITUTE(C112," ","")),C112)</f>
        <v>045636 0000</v>
      </c>
      <c r="H112" s="38" t="s">
        <v>1</v>
      </c>
      <c r="I112" s="38" t="s">
        <v>852</v>
      </c>
      <c r="J112" s="38">
        <v>8</v>
      </c>
      <c r="K112" s="38">
        <v>6</v>
      </c>
      <c r="L112" s="45" t="s">
        <v>2</v>
      </c>
      <c r="M112" s="42">
        <v>0.14000000000000001</v>
      </c>
      <c r="N112" s="11">
        <v>0</v>
      </c>
      <c r="O112" s="45" t="s">
        <v>101</v>
      </c>
      <c r="P112" s="45" t="s">
        <v>21</v>
      </c>
      <c r="Q112" s="38" t="s">
        <v>25</v>
      </c>
      <c r="R112" s="11" t="s">
        <v>6</v>
      </c>
      <c r="S112" s="38" t="s">
        <v>7</v>
      </c>
      <c r="T112" s="38">
        <v>32209</v>
      </c>
      <c r="U112" s="38" t="s">
        <v>488</v>
      </c>
      <c r="V112" s="46">
        <v>5670</v>
      </c>
      <c r="W112" s="47">
        <v>2835</v>
      </c>
      <c r="X112" s="38" t="s">
        <v>9</v>
      </c>
      <c r="Y112" s="38" t="s">
        <v>453</v>
      </c>
      <c r="Z112" s="42">
        <v>40</v>
      </c>
      <c r="AA112" s="11">
        <v>90</v>
      </c>
      <c r="AB112" s="11"/>
      <c r="AC112" s="11" t="s">
        <v>887</v>
      </c>
      <c r="AD112" s="11"/>
      <c r="AE112" s="11"/>
      <c r="AF112" s="11"/>
    </row>
    <row r="113" spans="1:32" x14ac:dyDescent="0.25">
      <c r="A113" s="45">
        <v>236</v>
      </c>
      <c r="B113" s="38" t="s">
        <v>517</v>
      </c>
      <c r="C113" s="11" t="str">
        <f>SUBSTITUTE(B113,MID(B113,7,1)," ")</f>
        <v>045639 0010</v>
      </c>
      <c r="D113" s="37" t="s">
        <v>854</v>
      </c>
      <c r="E113" s="37" t="s">
        <v>855</v>
      </c>
      <c r="F113" s="37" t="str">
        <f>HYPERLINK(SUBSTITUTE(D113,"111111 1111",C113),C113)</f>
        <v>045639 0010</v>
      </c>
      <c r="G113" s="37" t="str">
        <f>HYPERLINK(SUBSTITUTE(E113,"1111111111",SUBSTITUTE(C113," ","")),C113)</f>
        <v>045639 0010</v>
      </c>
      <c r="H113" s="38" t="s">
        <v>1</v>
      </c>
      <c r="I113" s="38" t="s">
        <v>852</v>
      </c>
      <c r="J113" s="38">
        <v>8</v>
      </c>
      <c r="K113" s="38">
        <v>6</v>
      </c>
      <c r="L113" s="45" t="s">
        <v>2</v>
      </c>
      <c r="M113" s="42">
        <v>7.0000000000000007E-2</v>
      </c>
      <c r="N113" s="11">
        <v>2336</v>
      </c>
      <c r="O113" s="45" t="s">
        <v>487</v>
      </c>
      <c r="P113" s="45" t="s">
        <v>21</v>
      </c>
      <c r="Q113" s="38" t="s">
        <v>6</v>
      </c>
      <c r="R113" s="11" t="s">
        <v>6</v>
      </c>
      <c r="S113" s="38" t="s">
        <v>7</v>
      </c>
      <c r="T113" s="38">
        <v>32209</v>
      </c>
      <c r="U113" s="38" t="s">
        <v>488</v>
      </c>
      <c r="V113" s="46">
        <v>3969</v>
      </c>
      <c r="W113" s="47">
        <v>1470</v>
      </c>
      <c r="X113" s="38" t="s">
        <v>9</v>
      </c>
      <c r="Y113" s="38" t="s">
        <v>453</v>
      </c>
      <c r="Z113" s="42">
        <v>35</v>
      </c>
      <c r="AA113" s="11">
        <v>90</v>
      </c>
      <c r="AB113" s="11"/>
      <c r="AC113" s="11" t="s">
        <v>887</v>
      </c>
      <c r="AD113" s="11"/>
      <c r="AE113" s="11"/>
      <c r="AF113" s="11"/>
    </row>
    <row r="114" spans="1:32" x14ac:dyDescent="0.25">
      <c r="A114" s="45">
        <v>228</v>
      </c>
      <c r="B114" s="38" t="s">
        <v>486</v>
      </c>
      <c r="C114" s="11" t="str">
        <f>SUBSTITUTE(B114,MID(B114,7,1)," ")</f>
        <v>045649 0000</v>
      </c>
      <c r="D114" s="37" t="s">
        <v>854</v>
      </c>
      <c r="E114" s="37" t="s">
        <v>855</v>
      </c>
      <c r="F114" s="37" t="str">
        <f>HYPERLINK(SUBSTITUTE(D114,"111111 1111",C114),C114)</f>
        <v>045649 0000</v>
      </c>
      <c r="G114" s="37" t="str">
        <f>HYPERLINK(SUBSTITUTE(E114,"1111111111",SUBSTITUTE(C114," ","")),C114)</f>
        <v>045649 0000</v>
      </c>
      <c r="H114" s="38" t="s">
        <v>1</v>
      </c>
      <c r="I114" s="38" t="s">
        <v>852</v>
      </c>
      <c r="J114" s="38">
        <v>8</v>
      </c>
      <c r="K114" s="38">
        <v>6</v>
      </c>
      <c r="L114" s="45" t="s">
        <v>2</v>
      </c>
      <c r="M114" s="42">
        <v>0.05</v>
      </c>
      <c r="N114" s="11">
        <v>0</v>
      </c>
      <c r="O114" s="45" t="s">
        <v>487</v>
      </c>
      <c r="P114" s="45" t="s">
        <v>21</v>
      </c>
      <c r="Q114" s="38" t="s">
        <v>6</v>
      </c>
      <c r="R114" s="11" t="s">
        <v>6</v>
      </c>
      <c r="S114" s="38" t="s">
        <v>7</v>
      </c>
      <c r="T114" s="38">
        <v>32209</v>
      </c>
      <c r="U114" s="38" t="s">
        <v>488</v>
      </c>
      <c r="V114" s="46">
        <v>2940</v>
      </c>
      <c r="W114" s="47">
        <v>1470</v>
      </c>
      <c r="X114" s="38" t="s">
        <v>9</v>
      </c>
      <c r="Y114" s="38" t="s">
        <v>453</v>
      </c>
      <c r="Z114" s="42">
        <v>35</v>
      </c>
      <c r="AA114" s="11">
        <v>90</v>
      </c>
      <c r="AB114" s="11"/>
      <c r="AC114" s="11" t="s">
        <v>887</v>
      </c>
      <c r="AD114" s="11"/>
      <c r="AE114" s="11"/>
      <c r="AF114" s="11"/>
    </row>
    <row r="115" spans="1:32" x14ac:dyDescent="0.25">
      <c r="A115" s="45">
        <v>231</v>
      </c>
      <c r="B115" s="38" t="s">
        <v>494</v>
      </c>
      <c r="C115" s="11" t="str">
        <f>SUBSTITUTE(B115,MID(B115,7,1)," ")</f>
        <v>045656 0000</v>
      </c>
      <c r="D115" s="37" t="s">
        <v>854</v>
      </c>
      <c r="E115" s="37" t="s">
        <v>855</v>
      </c>
      <c r="F115" s="37" t="str">
        <f>HYPERLINK(SUBSTITUTE(D115,"111111 1111",C115),C115)</f>
        <v>045656 0000</v>
      </c>
      <c r="G115" s="37" t="str">
        <f>HYPERLINK(SUBSTITUTE(E115,"1111111111",SUBSTITUTE(C115," ","")),C115)</f>
        <v>045656 0000</v>
      </c>
      <c r="H115" s="38" t="s">
        <v>1</v>
      </c>
      <c r="I115" s="38" t="s">
        <v>852</v>
      </c>
      <c r="J115" s="38">
        <v>8</v>
      </c>
      <c r="K115" s="38">
        <v>6</v>
      </c>
      <c r="L115" s="45" t="s">
        <v>2</v>
      </c>
      <c r="M115" s="42">
        <v>0.06</v>
      </c>
      <c r="N115" s="11">
        <v>0</v>
      </c>
      <c r="O115" s="45" t="s">
        <v>487</v>
      </c>
      <c r="P115" s="45" t="s">
        <v>21</v>
      </c>
      <c r="Q115" s="38" t="s">
        <v>6</v>
      </c>
      <c r="R115" s="11" t="s">
        <v>6</v>
      </c>
      <c r="S115" s="38" t="s">
        <v>7</v>
      </c>
      <c r="T115" s="38">
        <v>32209</v>
      </c>
      <c r="U115" s="38" t="s">
        <v>488</v>
      </c>
      <c r="V115" s="46">
        <v>3108</v>
      </c>
      <c r="W115" s="47">
        <v>1554</v>
      </c>
      <c r="X115" s="38" t="s">
        <v>9</v>
      </c>
      <c r="Y115" s="38" t="s">
        <v>453</v>
      </c>
      <c r="Z115" s="42">
        <v>37</v>
      </c>
      <c r="AA115" s="11">
        <v>90</v>
      </c>
      <c r="AB115" s="11"/>
      <c r="AC115" s="11" t="s">
        <v>887</v>
      </c>
      <c r="AD115" s="11"/>
      <c r="AE115" s="11"/>
      <c r="AF115" s="11"/>
    </row>
    <row r="116" spans="1:32" x14ac:dyDescent="0.25">
      <c r="A116" s="45">
        <v>229</v>
      </c>
      <c r="B116" s="38" t="s">
        <v>489</v>
      </c>
      <c r="C116" s="11" t="str">
        <f>SUBSTITUTE(B116,MID(B116,7,1)," ")</f>
        <v>045658 0000</v>
      </c>
      <c r="D116" s="37" t="s">
        <v>854</v>
      </c>
      <c r="E116" s="37" t="s">
        <v>855</v>
      </c>
      <c r="F116" s="37" t="str">
        <f>HYPERLINK(SUBSTITUTE(D116,"111111 1111",C116),C116)</f>
        <v>045658 0000</v>
      </c>
      <c r="G116" s="37" t="str">
        <f>HYPERLINK(SUBSTITUTE(E116,"1111111111",SUBSTITUTE(C116," ","")),C116)</f>
        <v>045658 0000</v>
      </c>
      <c r="H116" s="38" t="s">
        <v>1</v>
      </c>
      <c r="I116" s="38" t="s">
        <v>852</v>
      </c>
      <c r="J116" s="38">
        <v>8</v>
      </c>
      <c r="K116" s="38">
        <v>6</v>
      </c>
      <c r="L116" s="45" t="s">
        <v>2</v>
      </c>
      <c r="M116" s="42">
        <v>0.05</v>
      </c>
      <c r="N116" s="11">
        <v>0</v>
      </c>
      <c r="O116" s="45" t="s">
        <v>487</v>
      </c>
      <c r="P116" s="45" t="s">
        <v>21</v>
      </c>
      <c r="Q116" s="38" t="s">
        <v>6</v>
      </c>
      <c r="R116" s="11" t="s">
        <v>6</v>
      </c>
      <c r="S116" s="38" t="s">
        <v>7</v>
      </c>
      <c r="T116" s="38">
        <v>32209</v>
      </c>
      <c r="U116" s="38" t="s">
        <v>488</v>
      </c>
      <c r="V116" s="46">
        <v>2940</v>
      </c>
      <c r="W116" s="47">
        <v>1470</v>
      </c>
      <c r="X116" s="38" t="s">
        <v>9</v>
      </c>
      <c r="Y116" s="38" t="s">
        <v>453</v>
      </c>
      <c r="Z116" s="42">
        <v>35</v>
      </c>
      <c r="AA116" s="11">
        <v>90</v>
      </c>
      <c r="AB116" s="11" t="s">
        <v>872</v>
      </c>
      <c r="AC116" s="11" t="s">
        <v>887</v>
      </c>
      <c r="AD116" s="11"/>
      <c r="AE116" s="11"/>
      <c r="AF116" s="11"/>
    </row>
    <row r="117" spans="1:32" x14ac:dyDescent="0.25">
      <c r="A117" s="45">
        <v>248</v>
      </c>
      <c r="B117" s="38" t="s">
        <v>556</v>
      </c>
      <c r="C117" s="11" t="str">
        <f t="shared" ref="C117:C180" si="0">SUBSTITUTE(B117,MID(B117,7,1)," ")</f>
        <v>046703 0000</v>
      </c>
      <c r="D117" s="37" t="s">
        <v>854</v>
      </c>
      <c r="E117" s="37" t="s">
        <v>855</v>
      </c>
      <c r="F117" s="37" t="str">
        <f t="shared" ref="F117:F180" si="1">HYPERLINK(SUBSTITUTE(D117,"111111 1111",C117),C117)</f>
        <v>046703 0000</v>
      </c>
      <c r="G117" s="37" t="str">
        <f t="shared" ref="G117:G180" si="2">HYPERLINK(SUBSTITUTE(E117,"1111111111",SUBSTITUTE(C117," ","")),C117)</f>
        <v>046703 0000</v>
      </c>
      <c r="H117" s="38" t="s">
        <v>1</v>
      </c>
      <c r="I117" s="38" t="s">
        <v>852</v>
      </c>
      <c r="J117" s="38">
        <v>8</v>
      </c>
      <c r="K117" s="38">
        <v>6</v>
      </c>
      <c r="L117" s="45" t="s">
        <v>2</v>
      </c>
      <c r="M117" s="42">
        <v>0.15</v>
      </c>
      <c r="N117" s="11">
        <v>1024</v>
      </c>
      <c r="O117" s="45" t="s">
        <v>138</v>
      </c>
      <c r="P117" s="45" t="s">
        <v>21</v>
      </c>
      <c r="Q117" s="38" t="s">
        <v>25</v>
      </c>
      <c r="R117" s="11" t="s">
        <v>6</v>
      </c>
      <c r="S117" s="38" t="s">
        <v>7</v>
      </c>
      <c r="T117" s="38">
        <v>32209</v>
      </c>
      <c r="U117" s="38" t="s">
        <v>510</v>
      </c>
      <c r="V117" s="46">
        <v>5874</v>
      </c>
      <c r="W117" s="47">
        <v>2937</v>
      </c>
      <c r="X117" s="38" t="s">
        <v>9</v>
      </c>
      <c r="Y117" s="38" t="s">
        <v>453</v>
      </c>
      <c r="Z117" s="42">
        <v>66</v>
      </c>
      <c r="AA117" s="11">
        <v>100</v>
      </c>
      <c r="AB117" s="11" t="s">
        <v>874</v>
      </c>
      <c r="AC117" s="11" t="s">
        <v>887</v>
      </c>
      <c r="AD117" s="11"/>
      <c r="AE117" s="11"/>
      <c r="AF117" s="11"/>
    </row>
    <row r="118" spans="1:32" x14ac:dyDescent="0.25">
      <c r="A118" s="45">
        <v>242</v>
      </c>
      <c r="B118" s="38" t="s">
        <v>524</v>
      </c>
      <c r="C118" s="11" t="str">
        <f t="shared" si="0"/>
        <v>046707 0000</v>
      </c>
      <c r="D118" s="37" t="s">
        <v>854</v>
      </c>
      <c r="E118" s="37" t="s">
        <v>855</v>
      </c>
      <c r="F118" s="37" t="str">
        <f t="shared" si="1"/>
        <v>046707 0000</v>
      </c>
      <c r="G118" s="37" t="str">
        <f t="shared" si="2"/>
        <v>046707 0000</v>
      </c>
      <c r="H118" s="38" t="s">
        <v>1</v>
      </c>
      <c r="I118" s="38" t="s">
        <v>852</v>
      </c>
      <c r="J118" s="38">
        <v>8</v>
      </c>
      <c r="K118" s="38">
        <v>6</v>
      </c>
      <c r="L118" s="45" t="s">
        <v>2</v>
      </c>
      <c r="M118" s="42">
        <v>0.11</v>
      </c>
      <c r="N118" s="11">
        <v>1052</v>
      </c>
      <c r="O118" s="45" t="s">
        <v>138</v>
      </c>
      <c r="P118" s="45" t="s">
        <v>21</v>
      </c>
      <c r="Q118" s="38" t="s">
        <v>25</v>
      </c>
      <c r="R118" s="11" t="s">
        <v>6</v>
      </c>
      <c r="S118" s="38" t="s">
        <v>7</v>
      </c>
      <c r="T118" s="38">
        <v>32209</v>
      </c>
      <c r="U118" s="38" t="s">
        <v>510</v>
      </c>
      <c r="V118" s="46">
        <v>4450</v>
      </c>
      <c r="W118" s="47">
        <v>2225</v>
      </c>
      <c r="X118" s="38" t="s">
        <v>9</v>
      </c>
      <c r="Y118" s="38" t="s">
        <v>453</v>
      </c>
      <c r="Z118" s="42">
        <v>50</v>
      </c>
      <c r="AA118" s="11">
        <v>100</v>
      </c>
      <c r="AB118" s="11"/>
      <c r="AC118" s="11" t="s">
        <v>887</v>
      </c>
      <c r="AD118" s="11"/>
      <c r="AE118" s="11"/>
      <c r="AF118" s="11"/>
    </row>
    <row r="119" spans="1:32" x14ac:dyDescent="0.25">
      <c r="A119" s="45">
        <v>235</v>
      </c>
      <c r="B119" s="38" t="s">
        <v>514</v>
      </c>
      <c r="C119" s="11" t="str">
        <f t="shared" si="0"/>
        <v>046713 0000</v>
      </c>
      <c r="D119" s="37" t="s">
        <v>854</v>
      </c>
      <c r="E119" s="37" t="s">
        <v>855</v>
      </c>
      <c r="F119" s="37" t="str">
        <f t="shared" si="1"/>
        <v>046713 0000</v>
      </c>
      <c r="G119" s="37" t="str">
        <f t="shared" si="2"/>
        <v>046713 0000</v>
      </c>
      <c r="H119" s="38" t="s">
        <v>1</v>
      </c>
      <c r="I119" s="38" t="s">
        <v>852</v>
      </c>
      <c r="J119" s="38">
        <v>8</v>
      </c>
      <c r="K119" s="38">
        <v>6</v>
      </c>
      <c r="L119" s="45" t="s">
        <v>2</v>
      </c>
      <c r="M119" s="42">
        <v>0.1</v>
      </c>
      <c r="N119" s="11">
        <v>2849</v>
      </c>
      <c r="O119" s="45" t="s">
        <v>324</v>
      </c>
      <c r="P119" s="45" t="s">
        <v>16</v>
      </c>
      <c r="Q119" s="38" t="s">
        <v>6</v>
      </c>
      <c r="R119" s="11" t="s">
        <v>6</v>
      </c>
      <c r="S119" s="38" t="s">
        <v>7</v>
      </c>
      <c r="T119" s="38">
        <v>32209</v>
      </c>
      <c r="U119" s="38" t="s">
        <v>510</v>
      </c>
      <c r="V119" s="46">
        <v>3772</v>
      </c>
      <c r="W119" s="47">
        <v>1886</v>
      </c>
      <c r="X119" s="38" t="s">
        <v>9</v>
      </c>
      <c r="Y119" s="38" t="s">
        <v>453</v>
      </c>
      <c r="Z119" s="42">
        <v>41</v>
      </c>
      <c r="AA119" s="11">
        <v>110</v>
      </c>
      <c r="AB119" s="11"/>
      <c r="AC119" s="11" t="s">
        <v>887</v>
      </c>
      <c r="AD119" s="11"/>
      <c r="AE119" s="11"/>
      <c r="AF119" s="11"/>
    </row>
    <row r="120" spans="1:32" x14ac:dyDescent="0.25">
      <c r="A120" s="45">
        <v>239</v>
      </c>
      <c r="B120" s="38" t="s">
        <v>521</v>
      </c>
      <c r="C120" s="11" t="str">
        <f t="shared" si="0"/>
        <v>046727 0000</v>
      </c>
      <c r="D120" s="37" t="s">
        <v>854</v>
      </c>
      <c r="E120" s="37" t="s">
        <v>855</v>
      </c>
      <c r="F120" s="37" t="str">
        <f t="shared" si="1"/>
        <v>046727 0000</v>
      </c>
      <c r="G120" s="37" t="str">
        <f t="shared" si="2"/>
        <v>046727 0000</v>
      </c>
      <c r="H120" s="38" t="s">
        <v>1</v>
      </c>
      <c r="I120" s="38" t="s">
        <v>852</v>
      </c>
      <c r="J120" s="38">
        <v>8</v>
      </c>
      <c r="K120" s="38">
        <v>6</v>
      </c>
      <c r="L120" s="45" t="s">
        <v>2</v>
      </c>
      <c r="M120" s="42">
        <v>0.12</v>
      </c>
      <c r="N120" s="11">
        <v>0</v>
      </c>
      <c r="O120" s="45" t="s">
        <v>493</v>
      </c>
      <c r="P120" s="45" t="s">
        <v>21</v>
      </c>
      <c r="Q120" s="38" t="s">
        <v>6</v>
      </c>
      <c r="R120" s="11" t="s">
        <v>6</v>
      </c>
      <c r="S120" s="38" t="s">
        <v>7</v>
      </c>
      <c r="T120" s="38">
        <v>32209</v>
      </c>
      <c r="U120" s="38" t="s">
        <v>510</v>
      </c>
      <c r="V120" s="46">
        <v>4018</v>
      </c>
      <c r="W120" s="47">
        <v>2009</v>
      </c>
      <c r="X120" s="38" t="s">
        <v>9</v>
      </c>
      <c r="Y120" s="38" t="s">
        <v>453</v>
      </c>
      <c r="Z120" s="42">
        <v>41</v>
      </c>
      <c r="AA120" s="11">
        <v>132</v>
      </c>
      <c r="AB120" s="11"/>
      <c r="AC120" s="11" t="s">
        <v>887</v>
      </c>
      <c r="AD120" s="11"/>
      <c r="AE120" s="11"/>
      <c r="AF120" s="11"/>
    </row>
    <row r="121" spans="1:32" x14ac:dyDescent="0.25">
      <c r="A121" s="45">
        <v>237</v>
      </c>
      <c r="B121" s="38" t="s">
        <v>518</v>
      </c>
      <c r="C121" s="11" t="str">
        <f t="shared" si="0"/>
        <v>046728 0000</v>
      </c>
      <c r="D121" s="37" t="s">
        <v>854</v>
      </c>
      <c r="E121" s="37" t="s">
        <v>855</v>
      </c>
      <c r="F121" s="37" t="str">
        <f t="shared" si="1"/>
        <v>046728 0000</v>
      </c>
      <c r="G121" s="37" t="str">
        <f t="shared" si="2"/>
        <v>046728 0000</v>
      </c>
      <c r="H121" s="38" t="s">
        <v>1</v>
      </c>
      <c r="I121" s="38" t="s">
        <v>852</v>
      </c>
      <c r="J121" s="38">
        <v>8</v>
      </c>
      <c r="K121" s="38">
        <v>6</v>
      </c>
      <c r="L121" s="45" t="s">
        <v>2</v>
      </c>
      <c r="M121" s="42">
        <v>0.11</v>
      </c>
      <c r="N121" s="11">
        <v>0</v>
      </c>
      <c r="O121" s="45" t="s">
        <v>493</v>
      </c>
      <c r="P121" s="45" t="s">
        <v>21</v>
      </c>
      <c r="Q121" s="38" t="s">
        <v>6</v>
      </c>
      <c r="R121" s="11" t="s">
        <v>6</v>
      </c>
      <c r="S121" s="38" t="s">
        <v>7</v>
      </c>
      <c r="T121" s="38">
        <v>32209</v>
      </c>
      <c r="U121" s="38" t="s">
        <v>510</v>
      </c>
      <c r="V121" s="46">
        <v>3977</v>
      </c>
      <c r="W121" s="47">
        <v>1988</v>
      </c>
      <c r="X121" s="38" t="s">
        <v>9</v>
      </c>
      <c r="Y121" s="38" t="s">
        <v>453</v>
      </c>
      <c r="Z121" s="42">
        <v>41</v>
      </c>
      <c r="AA121" s="11">
        <v>127</v>
      </c>
      <c r="AB121" s="11"/>
      <c r="AC121" s="11" t="s">
        <v>887</v>
      </c>
      <c r="AD121" s="11"/>
      <c r="AE121" s="11"/>
      <c r="AF121" s="11"/>
    </row>
    <row r="122" spans="1:32" x14ac:dyDescent="0.25">
      <c r="A122" s="45">
        <v>243</v>
      </c>
      <c r="B122" s="38" t="s">
        <v>525</v>
      </c>
      <c r="C122" s="11" t="str">
        <f t="shared" si="0"/>
        <v>046749 0000</v>
      </c>
      <c r="D122" s="37" t="s">
        <v>854</v>
      </c>
      <c r="E122" s="37" t="s">
        <v>855</v>
      </c>
      <c r="F122" s="37" t="str">
        <f t="shared" si="1"/>
        <v>046749 0000</v>
      </c>
      <c r="G122" s="37" t="str">
        <f t="shared" si="2"/>
        <v>046749 0000</v>
      </c>
      <c r="H122" s="38" t="s">
        <v>1</v>
      </c>
      <c r="I122" s="38" t="s">
        <v>852</v>
      </c>
      <c r="J122" s="38">
        <v>8</v>
      </c>
      <c r="K122" s="38">
        <v>6</v>
      </c>
      <c r="L122" s="45" t="s">
        <v>2</v>
      </c>
      <c r="M122" s="42">
        <v>0.12</v>
      </c>
      <c r="N122" s="11">
        <v>1107</v>
      </c>
      <c r="O122" s="45" t="s">
        <v>526</v>
      </c>
      <c r="P122" s="45" t="s">
        <v>21</v>
      </c>
      <c r="Q122" s="38" t="s">
        <v>25</v>
      </c>
      <c r="R122" s="11" t="s">
        <v>6</v>
      </c>
      <c r="S122" s="38" t="s">
        <v>7</v>
      </c>
      <c r="T122" s="38">
        <v>32209</v>
      </c>
      <c r="U122" s="38" t="s">
        <v>510</v>
      </c>
      <c r="V122" s="46">
        <v>4500</v>
      </c>
      <c r="W122" s="47">
        <v>2250</v>
      </c>
      <c r="X122" s="38" t="s">
        <v>9</v>
      </c>
      <c r="Y122" s="38" t="s">
        <v>453</v>
      </c>
      <c r="Z122" s="42">
        <v>50</v>
      </c>
      <c r="AA122" s="11">
        <v>105</v>
      </c>
      <c r="AB122" s="11" t="s">
        <v>875</v>
      </c>
      <c r="AC122" s="11" t="s">
        <v>887</v>
      </c>
      <c r="AD122" s="11"/>
      <c r="AE122" s="11"/>
      <c r="AF122" s="11"/>
    </row>
    <row r="123" spans="1:32" x14ac:dyDescent="0.25">
      <c r="A123" s="45">
        <v>238</v>
      </c>
      <c r="B123" s="38" t="s">
        <v>519</v>
      </c>
      <c r="C123" s="11" t="str">
        <f t="shared" si="0"/>
        <v>046831 0000</v>
      </c>
      <c r="D123" s="37" t="s">
        <v>854</v>
      </c>
      <c r="E123" s="37" t="s">
        <v>855</v>
      </c>
      <c r="F123" s="37" t="str">
        <f t="shared" si="1"/>
        <v>046831 0000</v>
      </c>
      <c r="G123" s="37" t="str">
        <f t="shared" si="2"/>
        <v>046831 0000</v>
      </c>
      <c r="H123" s="38" t="s">
        <v>1</v>
      </c>
      <c r="I123" s="38" t="s">
        <v>852</v>
      </c>
      <c r="J123" s="38">
        <v>8</v>
      </c>
      <c r="K123" s="38">
        <v>6</v>
      </c>
      <c r="L123" s="45" t="s">
        <v>2</v>
      </c>
      <c r="M123" s="42">
        <v>0.12</v>
      </c>
      <c r="N123" s="11">
        <v>0</v>
      </c>
      <c r="O123" s="45" t="s">
        <v>140</v>
      </c>
      <c r="P123" s="45" t="s">
        <v>21</v>
      </c>
      <c r="Q123" s="38" t="s">
        <v>25</v>
      </c>
      <c r="R123" s="11" t="s">
        <v>6</v>
      </c>
      <c r="S123" s="38" t="s">
        <v>7</v>
      </c>
      <c r="T123" s="38">
        <v>32209</v>
      </c>
      <c r="U123" s="38" t="s">
        <v>520</v>
      </c>
      <c r="V123" s="46">
        <v>3977</v>
      </c>
      <c r="W123" s="47">
        <v>1988</v>
      </c>
      <c r="X123" s="38" t="s">
        <v>9</v>
      </c>
      <c r="Y123" s="38" t="s">
        <v>453</v>
      </c>
      <c r="Z123" s="42">
        <v>41</v>
      </c>
      <c r="AA123" s="11">
        <v>127</v>
      </c>
      <c r="AB123" s="11" t="s">
        <v>872</v>
      </c>
      <c r="AC123" s="11" t="s">
        <v>887</v>
      </c>
      <c r="AD123" s="11"/>
      <c r="AE123" s="11"/>
      <c r="AF123" s="11"/>
    </row>
    <row r="124" spans="1:32" x14ac:dyDescent="0.25">
      <c r="A124" s="4">
        <v>173</v>
      </c>
      <c r="B124" s="1" t="s">
        <v>274</v>
      </c>
      <c r="C124" s="3" t="str">
        <f t="shared" si="0"/>
        <v>003055 0500</v>
      </c>
      <c r="D124" s="31" t="s">
        <v>854</v>
      </c>
      <c r="E124" s="31" t="s">
        <v>855</v>
      </c>
      <c r="F124" s="31" t="str">
        <f t="shared" si="1"/>
        <v>003055 0500</v>
      </c>
      <c r="G124" s="31" t="str">
        <f t="shared" si="2"/>
        <v>003055 0500</v>
      </c>
      <c r="H124" s="1" t="s">
        <v>1</v>
      </c>
      <c r="I124" s="1" t="s">
        <v>852</v>
      </c>
      <c r="J124" s="1">
        <v>8</v>
      </c>
      <c r="K124" s="1">
        <v>4</v>
      </c>
      <c r="L124" s="4" t="s">
        <v>2</v>
      </c>
      <c r="M124" s="2">
        <v>0.13</v>
      </c>
      <c r="N124" s="3">
        <v>0</v>
      </c>
      <c r="O124" s="4" t="s">
        <v>275</v>
      </c>
      <c r="P124" s="4" t="s">
        <v>21</v>
      </c>
      <c r="Q124" s="1" t="s">
        <v>6</v>
      </c>
      <c r="R124" s="3" t="s">
        <v>6</v>
      </c>
      <c r="S124" s="1" t="s">
        <v>7</v>
      </c>
      <c r="T124" s="1">
        <v>32219</v>
      </c>
      <c r="U124" s="1" t="s">
        <v>220</v>
      </c>
      <c r="V124" s="5">
        <v>6675</v>
      </c>
      <c r="W124" s="20">
        <v>4450</v>
      </c>
      <c r="X124" s="1" t="s">
        <v>9</v>
      </c>
      <c r="Y124" s="1" t="s">
        <v>10</v>
      </c>
      <c r="Z124" s="2">
        <v>50</v>
      </c>
      <c r="AA124" s="3">
        <v>100</v>
      </c>
      <c r="AF124" s="11"/>
    </row>
    <row r="125" spans="1:32" x14ac:dyDescent="0.25">
      <c r="A125" s="4">
        <v>207</v>
      </c>
      <c r="B125" s="1" t="s">
        <v>413</v>
      </c>
      <c r="C125" s="3" t="str">
        <f t="shared" si="0"/>
        <v>003056 0000</v>
      </c>
      <c r="D125" s="31" t="s">
        <v>854</v>
      </c>
      <c r="E125" s="31" t="s">
        <v>855</v>
      </c>
      <c r="F125" s="31" t="str">
        <f t="shared" si="1"/>
        <v>003056 0000</v>
      </c>
      <c r="G125" s="31" t="str">
        <f t="shared" si="2"/>
        <v>003056 0000</v>
      </c>
      <c r="H125" s="1" t="s">
        <v>1</v>
      </c>
      <c r="I125" s="1" t="s">
        <v>852</v>
      </c>
      <c r="J125" s="1">
        <v>8</v>
      </c>
      <c r="K125" s="1">
        <v>4</v>
      </c>
      <c r="L125" s="4" t="s">
        <v>2</v>
      </c>
      <c r="M125" s="2">
        <v>0.23</v>
      </c>
      <c r="N125" s="3">
        <v>0</v>
      </c>
      <c r="O125" s="4" t="s">
        <v>275</v>
      </c>
      <c r="P125" s="4" t="s">
        <v>21</v>
      </c>
      <c r="Q125" s="1" t="s">
        <v>6</v>
      </c>
      <c r="R125" s="3" t="s">
        <v>6</v>
      </c>
      <c r="S125" s="1" t="s">
        <v>7</v>
      </c>
      <c r="T125" s="1">
        <v>32219</v>
      </c>
      <c r="U125" s="1" t="s">
        <v>220</v>
      </c>
      <c r="V125" s="5">
        <v>12683</v>
      </c>
      <c r="W125" s="20">
        <v>8592</v>
      </c>
      <c r="X125" s="1" t="s">
        <v>9</v>
      </c>
      <c r="Y125" s="1" t="s">
        <v>10</v>
      </c>
      <c r="Z125" s="2">
        <v>50</v>
      </c>
      <c r="AA125" s="3">
        <v>108</v>
      </c>
    </row>
    <row r="126" spans="1:32" x14ac:dyDescent="0.25">
      <c r="A126" s="4">
        <v>161</v>
      </c>
      <c r="B126" s="1" t="s">
        <v>760</v>
      </c>
      <c r="C126" s="3" t="str">
        <f t="shared" si="0"/>
        <v>003058 0000</v>
      </c>
      <c r="D126" s="31" t="s">
        <v>854</v>
      </c>
      <c r="E126" s="31" t="s">
        <v>855</v>
      </c>
      <c r="F126" s="31" t="str">
        <f t="shared" si="1"/>
        <v>003058 0000</v>
      </c>
      <c r="G126" s="31" t="str">
        <f t="shared" si="2"/>
        <v>003058 0000</v>
      </c>
      <c r="H126" s="1" t="s">
        <v>1</v>
      </c>
      <c r="I126" s="1" t="s">
        <v>852</v>
      </c>
      <c r="J126" s="1">
        <v>8</v>
      </c>
      <c r="K126" s="1">
        <v>4</v>
      </c>
      <c r="L126" s="4" t="s">
        <v>2</v>
      </c>
      <c r="M126" s="2">
        <v>0.09</v>
      </c>
      <c r="N126" s="3">
        <v>7868</v>
      </c>
      <c r="O126" s="4" t="s">
        <v>761</v>
      </c>
      <c r="P126" s="4" t="s">
        <v>12</v>
      </c>
      <c r="Q126" s="1" t="s">
        <v>6</v>
      </c>
      <c r="R126" s="3" t="s">
        <v>6</v>
      </c>
      <c r="S126" s="1" t="s">
        <v>7</v>
      </c>
      <c r="T126" s="1">
        <v>32219</v>
      </c>
      <c r="U126" s="1" t="s">
        <v>220</v>
      </c>
      <c r="V126" s="5">
        <v>5340</v>
      </c>
      <c r="W126" s="20">
        <v>3560</v>
      </c>
      <c r="X126" s="1" t="s">
        <v>9</v>
      </c>
      <c r="Y126" s="1" t="s">
        <v>10</v>
      </c>
      <c r="Z126" s="2">
        <v>40</v>
      </c>
      <c r="AA126" s="3">
        <v>100</v>
      </c>
    </row>
    <row r="127" spans="1:32" x14ac:dyDescent="0.25">
      <c r="A127" s="4">
        <v>185</v>
      </c>
      <c r="B127" s="1" t="s">
        <v>315</v>
      </c>
      <c r="C127" s="3" t="str">
        <f t="shared" si="0"/>
        <v>003063 0010</v>
      </c>
      <c r="D127" s="31" t="s">
        <v>854</v>
      </c>
      <c r="E127" s="31" t="s">
        <v>855</v>
      </c>
      <c r="F127" s="31" t="str">
        <f t="shared" si="1"/>
        <v>003063 0010</v>
      </c>
      <c r="G127" s="31" t="str">
        <f t="shared" si="2"/>
        <v>003063 0010</v>
      </c>
      <c r="H127" s="1" t="s">
        <v>1</v>
      </c>
      <c r="I127" s="1" t="s">
        <v>852</v>
      </c>
      <c r="J127" s="1">
        <v>8</v>
      </c>
      <c r="K127" s="1">
        <v>4</v>
      </c>
      <c r="L127" s="4" t="s">
        <v>2</v>
      </c>
      <c r="M127" s="2">
        <v>0.12</v>
      </c>
      <c r="N127" s="3">
        <v>6443</v>
      </c>
      <c r="O127" s="4" t="s">
        <v>316</v>
      </c>
      <c r="P127" s="4" t="s">
        <v>21</v>
      </c>
      <c r="Q127" s="1" t="s">
        <v>6</v>
      </c>
      <c r="R127" s="3" t="s">
        <v>6</v>
      </c>
      <c r="S127" s="1" t="s">
        <v>7</v>
      </c>
      <c r="T127" s="1">
        <v>32219</v>
      </c>
      <c r="U127" s="1" t="s">
        <v>220</v>
      </c>
      <c r="V127" s="5">
        <v>6900</v>
      </c>
      <c r="W127" s="20">
        <v>4600</v>
      </c>
      <c r="X127" s="1" t="s">
        <v>9</v>
      </c>
      <c r="Y127" s="1" t="s">
        <v>10</v>
      </c>
      <c r="Z127" s="2">
        <v>50</v>
      </c>
      <c r="AA127" s="3">
        <v>110</v>
      </c>
    </row>
    <row r="128" spans="1:32" x14ac:dyDescent="0.25">
      <c r="A128" s="4">
        <v>211</v>
      </c>
      <c r="B128" s="1" t="s">
        <v>421</v>
      </c>
      <c r="C128" s="3" t="str">
        <f t="shared" si="0"/>
        <v>003094 0000</v>
      </c>
      <c r="D128" s="31" t="s">
        <v>854</v>
      </c>
      <c r="E128" s="31" t="s">
        <v>855</v>
      </c>
      <c r="F128" s="31" t="str">
        <f t="shared" si="1"/>
        <v>003094 0000</v>
      </c>
      <c r="G128" s="31" t="str">
        <f t="shared" si="2"/>
        <v>003094 0000</v>
      </c>
      <c r="H128" s="1" t="s">
        <v>1</v>
      </c>
      <c r="I128" s="1" t="s">
        <v>852</v>
      </c>
      <c r="J128" s="1">
        <v>8</v>
      </c>
      <c r="K128" s="1">
        <v>4</v>
      </c>
      <c r="L128" s="4" t="s">
        <v>2</v>
      </c>
      <c r="M128" s="2">
        <v>0.28000000000000003</v>
      </c>
      <c r="N128" s="3">
        <v>6569</v>
      </c>
      <c r="O128" s="4" t="s">
        <v>275</v>
      </c>
      <c r="P128" s="4" t="s">
        <v>21</v>
      </c>
      <c r="Q128" s="1" t="s">
        <v>6</v>
      </c>
      <c r="R128" s="3" t="s">
        <v>6</v>
      </c>
      <c r="S128" s="1" t="s">
        <v>7</v>
      </c>
      <c r="T128" s="1">
        <v>32219</v>
      </c>
      <c r="U128" s="1" t="s">
        <v>220</v>
      </c>
      <c r="V128" s="5">
        <v>13500</v>
      </c>
      <c r="W128" s="20">
        <v>9792</v>
      </c>
      <c r="X128" s="1" t="s">
        <v>9</v>
      </c>
      <c r="Y128" s="1" t="s">
        <v>10</v>
      </c>
      <c r="Z128" s="2">
        <v>102</v>
      </c>
      <c r="AA128" s="3">
        <v>120</v>
      </c>
    </row>
    <row r="129" spans="1:27" x14ac:dyDescent="0.25">
      <c r="A129" s="4">
        <v>182</v>
      </c>
      <c r="B129" s="1" t="s">
        <v>305</v>
      </c>
      <c r="C129" s="3" t="str">
        <f t="shared" si="0"/>
        <v>003172 0000</v>
      </c>
      <c r="D129" s="31" t="s">
        <v>854</v>
      </c>
      <c r="E129" s="31" t="s">
        <v>855</v>
      </c>
      <c r="F129" s="31" t="str">
        <f t="shared" si="1"/>
        <v>003172 0000</v>
      </c>
      <c r="G129" s="31" t="str">
        <f t="shared" si="2"/>
        <v>003172 0000</v>
      </c>
      <c r="H129" s="1" t="s">
        <v>1</v>
      </c>
      <c r="I129" s="1" t="s">
        <v>852</v>
      </c>
      <c r="J129" s="1">
        <v>8</v>
      </c>
      <c r="K129" s="1">
        <v>4</v>
      </c>
      <c r="L129" s="4" t="s">
        <v>2</v>
      </c>
      <c r="M129" s="2">
        <v>0.12</v>
      </c>
      <c r="N129" s="3">
        <v>0</v>
      </c>
      <c r="O129" s="4" t="s">
        <v>306</v>
      </c>
      <c r="P129" s="4" t="s">
        <v>21</v>
      </c>
      <c r="Q129" s="1" t="s">
        <v>6</v>
      </c>
      <c r="R129" s="3" t="s">
        <v>6</v>
      </c>
      <c r="S129" s="1" t="s">
        <v>7</v>
      </c>
      <c r="T129" s="1">
        <v>32219</v>
      </c>
      <c r="U129" s="1" t="s">
        <v>220</v>
      </c>
      <c r="V129" s="5">
        <v>6750</v>
      </c>
      <c r="W129" s="20">
        <v>4500</v>
      </c>
      <c r="X129" s="1" t="s">
        <v>9</v>
      </c>
      <c r="Y129" s="1" t="s">
        <v>10</v>
      </c>
      <c r="Z129" s="2">
        <v>50</v>
      </c>
      <c r="AA129" s="3">
        <v>105</v>
      </c>
    </row>
    <row r="130" spans="1:27" x14ac:dyDescent="0.25">
      <c r="A130" s="4">
        <v>404</v>
      </c>
      <c r="B130" s="1" t="s">
        <v>848</v>
      </c>
      <c r="C130" s="3" t="str">
        <f t="shared" si="0"/>
        <v>003628 0000</v>
      </c>
      <c r="D130" s="31" t="s">
        <v>854</v>
      </c>
      <c r="E130" s="31" t="s">
        <v>855</v>
      </c>
      <c r="F130" s="31" t="str">
        <f t="shared" si="1"/>
        <v>003628 0000</v>
      </c>
      <c r="G130" s="31" t="str">
        <f t="shared" si="2"/>
        <v>003628 0000</v>
      </c>
      <c r="H130" s="1" t="s">
        <v>1</v>
      </c>
      <c r="I130" s="1" t="s">
        <v>852</v>
      </c>
      <c r="J130" s="1">
        <v>10</v>
      </c>
      <c r="K130" s="1">
        <v>4</v>
      </c>
      <c r="L130" s="4" t="s">
        <v>2</v>
      </c>
      <c r="M130" s="2">
        <v>0.2</v>
      </c>
      <c r="N130" s="3">
        <v>0</v>
      </c>
      <c r="O130" s="4" t="s">
        <v>849</v>
      </c>
      <c r="P130" s="4" t="s">
        <v>16</v>
      </c>
      <c r="Q130" s="1" t="s">
        <v>6</v>
      </c>
      <c r="R130" s="3" t="s">
        <v>6</v>
      </c>
      <c r="S130" s="1" t="s">
        <v>7</v>
      </c>
      <c r="T130" s="1">
        <v>32219</v>
      </c>
      <c r="U130" s="1" t="s">
        <v>677</v>
      </c>
      <c r="V130" s="5">
        <v>4002</v>
      </c>
      <c r="W130" s="20">
        <v>4002</v>
      </c>
      <c r="X130" s="1" t="s">
        <v>9</v>
      </c>
      <c r="Y130" s="1" t="s">
        <v>676</v>
      </c>
      <c r="Z130" s="2">
        <v>44</v>
      </c>
      <c r="AA130" s="3">
        <v>170</v>
      </c>
    </row>
    <row r="131" spans="1:27" x14ac:dyDescent="0.25">
      <c r="A131" s="4">
        <v>405</v>
      </c>
      <c r="B131" s="1" t="s">
        <v>678</v>
      </c>
      <c r="C131" s="3" t="str">
        <f t="shared" si="0"/>
        <v>003719 0000</v>
      </c>
      <c r="D131" s="31" t="s">
        <v>854</v>
      </c>
      <c r="E131" s="31" t="s">
        <v>855</v>
      </c>
      <c r="F131" s="31" t="str">
        <f t="shared" si="1"/>
        <v>003719 0000</v>
      </c>
      <c r="G131" s="31" t="str">
        <f t="shared" si="2"/>
        <v>003719 0000</v>
      </c>
      <c r="H131" s="1" t="s">
        <v>1</v>
      </c>
      <c r="I131" s="1" t="s">
        <v>852</v>
      </c>
      <c r="J131" s="1">
        <v>10</v>
      </c>
      <c r="K131" s="1">
        <v>4</v>
      </c>
      <c r="L131" s="4" t="s">
        <v>2</v>
      </c>
      <c r="M131" s="2">
        <v>0.32</v>
      </c>
      <c r="N131" s="3">
        <v>7609</v>
      </c>
      <c r="O131" s="4" t="s">
        <v>679</v>
      </c>
      <c r="P131" s="4" t="s">
        <v>16</v>
      </c>
      <c r="Q131" s="1" t="s">
        <v>6</v>
      </c>
      <c r="R131" s="3" t="s">
        <v>6</v>
      </c>
      <c r="S131" s="1" t="s">
        <v>7</v>
      </c>
      <c r="T131" s="1">
        <v>32219</v>
      </c>
      <c r="U131" s="1" t="s">
        <v>677</v>
      </c>
      <c r="V131" s="5">
        <v>9010</v>
      </c>
      <c r="W131" s="20">
        <v>9010</v>
      </c>
      <c r="X131" s="1" t="s">
        <v>9</v>
      </c>
      <c r="Y131" s="1" t="s">
        <v>676</v>
      </c>
      <c r="Z131" s="2">
        <v>100</v>
      </c>
      <c r="AA131" s="3">
        <v>162</v>
      </c>
    </row>
    <row r="132" spans="1:27" x14ac:dyDescent="0.25">
      <c r="A132" s="4">
        <v>387</v>
      </c>
      <c r="B132" s="1" t="s">
        <v>806</v>
      </c>
      <c r="C132" s="3" t="str">
        <f t="shared" si="0"/>
        <v>021212 0000</v>
      </c>
      <c r="D132" s="31" t="s">
        <v>854</v>
      </c>
      <c r="E132" s="31" t="s">
        <v>855</v>
      </c>
      <c r="F132" s="31" t="str">
        <f t="shared" si="1"/>
        <v>021212 0000</v>
      </c>
      <c r="G132" s="31" t="str">
        <f t="shared" si="2"/>
        <v>021212 0000</v>
      </c>
      <c r="H132" s="1" t="s">
        <v>1</v>
      </c>
      <c r="I132" s="1" t="s">
        <v>852</v>
      </c>
      <c r="J132" s="1">
        <v>10</v>
      </c>
      <c r="K132" s="1">
        <v>4</v>
      </c>
      <c r="L132" s="4" t="s">
        <v>700</v>
      </c>
      <c r="M132" s="2">
        <v>0.51</v>
      </c>
      <c r="N132" s="3">
        <v>7942</v>
      </c>
      <c r="O132" s="4" t="s">
        <v>428</v>
      </c>
      <c r="P132" s="4" t="s">
        <v>12</v>
      </c>
      <c r="Q132" s="1" t="s">
        <v>6</v>
      </c>
      <c r="R132" s="3" t="s">
        <v>6</v>
      </c>
      <c r="S132" s="1" t="s">
        <v>7</v>
      </c>
      <c r="T132" s="1">
        <v>32219</v>
      </c>
      <c r="U132" s="1" t="s">
        <v>317</v>
      </c>
      <c r="V132" s="5">
        <v>42168</v>
      </c>
      <c r="W132" s="20">
        <v>8312</v>
      </c>
      <c r="X132" s="1" t="s">
        <v>9</v>
      </c>
      <c r="Y132" s="1" t="s">
        <v>10</v>
      </c>
      <c r="Z132" s="2">
        <v>85</v>
      </c>
      <c r="AA132" s="3">
        <v>256</v>
      </c>
    </row>
    <row r="133" spans="1:27" x14ac:dyDescent="0.25">
      <c r="A133" s="4">
        <v>383</v>
      </c>
      <c r="B133" s="1" t="s">
        <v>427</v>
      </c>
      <c r="C133" s="3" t="str">
        <f t="shared" si="0"/>
        <v>021218 0000</v>
      </c>
      <c r="D133" s="31" t="s">
        <v>854</v>
      </c>
      <c r="E133" s="31" t="s">
        <v>855</v>
      </c>
      <c r="F133" s="31" t="str">
        <f t="shared" si="1"/>
        <v>021218 0000</v>
      </c>
      <c r="G133" s="31" t="str">
        <f t="shared" si="2"/>
        <v>021218 0000</v>
      </c>
      <c r="H133" s="1" t="s">
        <v>1</v>
      </c>
      <c r="I133" s="1" t="s">
        <v>852</v>
      </c>
      <c r="J133" s="1">
        <v>10</v>
      </c>
      <c r="K133" s="1">
        <v>4</v>
      </c>
      <c r="L133" s="4" t="s">
        <v>2</v>
      </c>
      <c r="M133" s="2">
        <v>0.54</v>
      </c>
      <c r="N133" s="3">
        <v>8032</v>
      </c>
      <c r="O133" s="4" t="s">
        <v>428</v>
      </c>
      <c r="P133" s="4" t="s">
        <v>12</v>
      </c>
      <c r="Q133" s="1" t="s">
        <v>6</v>
      </c>
      <c r="R133" s="3" t="s">
        <v>6</v>
      </c>
      <c r="S133" s="1" t="s">
        <v>7</v>
      </c>
      <c r="T133" s="1">
        <v>32219</v>
      </c>
      <c r="U133" s="1" t="s">
        <v>317</v>
      </c>
      <c r="V133" s="5">
        <v>16592</v>
      </c>
      <c r="W133" s="20">
        <v>7778</v>
      </c>
      <c r="X133" s="1" t="s">
        <v>9</v>
      </c>
      <c r="Y133" s="1" t="s">
        <v>10</v>
      </c>
      <c r="Z133" s="2">
        <v>85</v>
      </c>
      <c r="AA133" s="3">
        <v>256</v>
      </c>
    </row>
    <row r="134" spans="1:27" x14ac:dyDescent="0.25">
      <c r="A134" s="4">
        <v>382</v>
      </c>
      <c r="B134" s="1" t="s">
        <v>425</v>
      </c>
      <c r="C134" s="3" t="str">
        <f t="shared" si="0"/>
        <v>021248 0000</v>
      </c>
      <c r="D134" s="31" t="s">
        <v>854</v>
      </c>
      <c r="E134" s="31" t="s">
        <v>855</v>
      </c>
      <c r="F134" s="31" t="str">
        <f t="shared" si="1"/>
        <v>021248 0000</v>
      </c>
      <c r="G134" s="31" t="str">
        <f t="shared" si="2"/>
        <v>021248 0000</v>
      </c>
      <c r="H134" s="1" t="s">
        <v>1</v>
      </c>
      <c r="I134" s="1" t="s">
        <v>852</v>
      </c>
      <c r="J134" s="1">
        <v>10</v>
      </c>
      <c r="K134" s="1">
        <v>4</v>
      </c>
      <c r="L134" s="4" t="s">
        <v>2</v>
      </c>
      <c r="M134" s="2">
        <v>0.41</v>
      </c>
      <c r="N134" s="3">
        <v>0</v>
      </c>
      <c r="O134" s="4" t="s">
        <v>426</v>
      </c>
      <c r="P134" s="4" t="s">
        <v>12</v>
      </c>
      <c r="Q134" s="1" t="s">
        <v>6</v>
      </c>
      <c r="R134" s="3" t="s">
        <v>6</v>
      </c>
      <c r="S134" s="1" t="s">
        <v>7</v>
      </c>
      <c r="T134" s="1">
        <v>32219</v>
      </c>
      <c r="U134" s="1" t="s">
        <v>317</v>
      </c>
      <c r="V134" s="5">
        <v>15504</v>
      </c>
      <c r="W134" s="20">
        <v>7268</v>
      </c>
      <c r="X134" s="1" t="s">
        <v>9</v>
      </c>
      <c r="Y134" s="1" t="s">
        <v>10</v>
      </c>
      <c r="Z134" s="2">
        <v>85</v>
      </c>
      <c r="AA134" s="3">
        <v>202</v>
      </c>
    </row>
    <row r="135" spans="1:27" x14ac:dyDescent="0.25">
      <c r="A135" s="4">
        <v>353</v>
      </c>
      <c r="B135" s="1" t="s">
        <v>769</v>
      </c>
      <c r="C135" s="3" t="str">
        <f t="shared" si="0"/>
        <v>021307 0000</v>
      </c>
      <c r="D135" s="31" t="s">
        <v>854</v>
      </c>
      <c r="E135" s="31" t="s">
        <v>855</v>
      </c>
      <c r="F135" s="31" t="str">
        <f t="shared" si="1"/>
        <v>021307 0000</v>
      </c>
      <c r="G135" s="31" t="str">
        <f t="shared" si="2"/>
        <v>021307 0000</v>
      </c>
      <c r="H135" s="1" t="s">
        <v>1</v>
      </c>
      <c r="I135" s="1" t="s">
        <v>852</v>
      </c>
      <c r="J135" s="1">
        <v>10</v>
      </c>
      <c r="K135" s="1">
        <v>4</v>
      </c>
      <c r="L135" s="4" t="s">
        <v>2</v>
      </c>
      <c r="M135" s="2">
        <v>0.11</v>
      </c>
      <c r="N135" s="3">
        <v>0</v>
      </c>
      <c r="O135" s="4" t="s">
        <v>208</v>
      </c>
      <c r="P135" s="4" t="s">
        <v>4</v>
      </c>
      <c r="Q135" s="1" t="s">
        <v>6</v>
      </c>
      <c r="R135" s="3" t="s">
        <v>6</v>
      </c>
      <c r="S135" s="1" t="s">
        <v>7</v>
      </c>
      <c r="T135" s="1">
        <v>32219</v>
      </c>
      <c r="U135" s="1" t="s">
        <v>317</v>
      </c>
      <c r="V135" s="5">
        <v>6949</v>
      </c>
      <c r="W135" s="20">
        <v>3257</v>
      </c>
      <c r="X135" s="1" t="s">
        <v>9</v>
      </c>
      <c r="Y135" s="1" t="s">
        <v>10</v>
      </c>
      <c r="Z135" s="2">
        <v>43</v>
      </c>
      <c r="AA135" s="3">
        <v>142</v>
      </c>
    </row>
    <row r="136" spans="1:27" x14ac:dyDescent="0.25">
      <c r="A136" s="4">
        <v>364</v>
      </c>
      <c r="B136" s="1" t="s">
        <v>341</v>
      </c>
      <c r="C136" s="3" t="str">
        <f t="shared" si="0"/>
        <v>021317 0000</v>
      </c>
      <c r="D136" s="31" t="s">
        <v>854</v>
      </c>
      <c r="E136" s="31" t="s">
        <v>855</v>
      </c>
      <c r="F136" s="31" t="str">
        <f t="shared" si="1"/>
        <v>021317 0000</v>
      </c>
      <c r="G136" s="31" t="str">
        <f t="shared" si="2"/>
        <v>021317 0000</v>
      </c>
      <c r="H136" s="1" t="s">
        <v>1</v>
      </c>
      <c r="I136" s="1" t="s">
        <v>852</v>
      </c>
      <c r="J136" s="1">
        <v>10</v>
      </c>
      <c r="K136" s="1">
        <v>4</v>
      </c>
      <c r="L136" s="4" t="s">
        <v>2</v>
      </c>
      <c r="M136" s="2">
        <v>0.16</v>
      </c>
      <c r="N136" s="3">
        <v>0</v>
      </c>
      <c r="O136" s="4" t="s">
        <v>342</v>
      </c>
      <c r="P136" s="4" t="s">
        <v>12</v>
      </c>
      <c r="Q136" s="1" t="s">
        <v>6</v>
      </c>
      <c r="R136" s="3" t="s">
        <v>6</v>
      </c>
      <c r="S136" s="1" t="s">
        <v>7</v>
      </c>
      <c r="T136" s="1">
        <v>32219</v>
      </c>
      <c r="U136" s="1" t="s">
        <v>317</v>
      </c>
      <c r="V136" s="5">
        <v>7488</v>
      </c>
      <c r="W136" s="20">
        <v>3510</v>
      </c>
      <c r="X136" s="1" t="s">
        <v>9</v>
      </c>
      <c r="Y136" s="1" t="s">
        <v>10</v>
      </c>
      <c r="Z136" s="2">
        <v>52</v>
      </c>
      <c r="AA136" s="3">
        <v>105</v>
      </c>
    </row>
    <row r="137" spans="1:27" x14ac:dyDescent="0.25">
      <c r="A137" s="4">
        <v>386</v>
      </c>
      <c r="B137" s="1" t="s">
        <v>439</v>
      </c>
      <c r="C137" s="3" t="str">
        <f t="shared" si="0"/>
        <v>021326 0000</v>
      </c>
      <c r="D137" s="31" t="s">
        <v>854</v>
      </c>
      <c r="E137" s="31" t="s">
        <v>855</v>
      </c>
      <c r="F137" s="31" t="str">
        <f t="shared" si="1"/>
        <v>021326 0000</v>
      </c>
      <c r="G137" s="31" t="str">
        <f t="shared" si="2"/>
        <v>021326 0000</v>
      </c>
      <c r="H137" s="1" t="s">
        <v>1</v>
      </c>
      <c r="I137" s="1" t="s">
        <v>852</v>
      </c>
      <c r="J137" s="1">
        <v>10</v>
      </c>
      <c r="K137" s="1">
        <v>4</v>
      </c>
      <c r="L137" s="4" t="s">
        <v>2</v>
      </c>
      <c r="M137" s="2">
        <v>0.25</v>
      </c>
      <c r="N137" s="3">
        <v>7863</v>
      </c>
      <c r="O137" s="4" t="s">
        <v>440</v>
      </c>
      <c r="P137" s="4" t="s">
        <v>12</v>
      </c>
      <c r="Q137" s="1" t="s">
        <v>6</v>
      </c>
      <c r="R137" s="3" t="s">
        <v>6</v>
      </c>
      <c r="S137" s="1" t="s">
        <v>7</v>
      </c>
      <c r="T137" s="1">
        <v>32219</v>
      </c>
      <c r="U137" s="1" t="s">
        <v>317</v>
      </c>
      <c r="V137" s="5">
        <v>34178</v>
      </c>
      <c r="W137" s="20">
        <v>7088</v>
      </c>
      <c r="X137" s="1" t="s">
        <v>9</v>
      </c>
      <c r="Y137" s="1" t="s">
        <v>10</v>
      </c>
      <c r="Z137" s="2">
        <v>105</v>
      </c>
      <c r="AA137" s="3">
        <v>105</v>
      </c>
    </row>
    <row r="138" spans="1:27" x14ac:dyDescent="0.25">
      <c r="A138" s="4">
        <v>381</v>
      </c>
      <c r="B138" s="1" t="s">
        <v>423</v>
      </c>
      <c r="C138" s="3" t="str">
        <f t="shared" si="0"/>
        <v>021365 0000</v>
      </c>
      <c r="D138" s="31" t="s">
        <v>854</v>
      </c>
      <c r="E138" s="31" t="s">
        <v>855</v>
      </c>
      <c r="F138" s="31" t="str">
        <f t="shared" si="1"/>
        <v>021365 0000</v>
      </c>
      <c r="G138" s="31" t="str">
        <f t="shared" si="2"/>
        <v>021365 0000</v>
      </c>
      <c r="H138" s="1" t="s">
        <v>1</v>
      </c>
      <c r="I138" s="1" t="s">
        <v>852</v>
      </c>
      <c r="J138" s="1">
        <v>10</v>
      </c>
      <c r="K138" s="1">
        <v>4</v>
      </c>
      <c r="L138" s="4" t="s">
        <v>2</v>
      </c>
      <c r="M138" s="2">
        <v>0.28000000000000003</v>
      </c>
      <c r="N138" s="3">
        <v>0</v>
      </c>
      <c r="O138" s="4" t="s">
        <v>319</v>
      </c>
      <c r="P138" s="4" t="s">
        <v>12</v>
      </c>
      <c r="Q138" s="1" t="s">
        <v>6</v>
      </c>
      <c r="R138" s="3" t="s">
        <v>6</v>
      </c>
      <c r="S138" s="1" t="s">
        <v>7</v>
      </c>
      <c r="T138" s="1">
        <v>32219</v>
      </c>
      <c r="U138" s="1" t="s">
        <v>317</v>
      </c>
      <c r="V138" s="5">
        <v>15120</v>
      </c>
      <c r="W138" s="20">
        <v>7088</v>
      </c>
      <c r="X138" s="1" t="s">
        <v>9</v>
      </c>
      <c r="Y138" s="1" t="s">
        <v>10</v>
      </c>
      <c r="Z138" s="2">
        <v>105</v>
      </c>
      <c r="AA138" s="3">
        <v>105</v>
      </c>
    </row>
    <row r="139" spans="1:27" x14ac:dyDescent="0.25">
      <c r="A139" s="4">
        <v>373</v>
      </c>
      <c r="B139" s="1" t="s">
        <v>385</v>
      </c>
      <c r="C139" s="3" t="str">
        <f t="shared" si="0"/>
        <v>021385 0000</v>
      </c>
      <c r="D139" s="31" t="s">
        <v>854</v>
      </c>
      <c r="E139" s="31" t="s">
        <v>855</v>
      </c>
      <c r="F139" s="31" t="str">
        <f t="shared" si="1"/>
        <v>021385 0000</v>
      </c>
      <c r="G139" s="31" t="str">
        <f t="shared" si="2"/>
        <v>021385 0000</v>
      </c>
      <c r="H139" s="1" t="s">
        <v>1</v>
      </c>
      <c r="I139" s="1" t="s">
        <v>852</v>
      </c>
      <c r="J139" s="1">
        <v>10</v>
      </c>
      <c r="K139" s="1">
        <v>4</v>
      </c>
      <c r="L139" s="4" t="s">
        <v>2</v>
      </c>
      <c r="M139" s="2">
        <v>0.28000000000000003</v>
      </c>
      <c r="N139" s="3">
        <v>0</v>
      </c>
      <c r="O139" s="4" t="s">
        <v>386</v>
      </c>
      <c r="P139" s="4" t="s">
        <v>16</v>
      </c>
      <c r="Q139" s="1" t="s">
        <v>6</v>
      </c>
      <c r="R139" s="3" t="s">
        <v>6</v>
      </c>
      <c r="S139" s="1" t="s">
        <v>7</v>
      </c>
      <c r="T139" s="1">
        <v>32219</v>
      </c>
      <c r="U139" s="1" t="s">
        <v>317</v>
      </c>
      <c r="V139" s="5">
        <v>9936</v>
      </c>
      <c r="W139" s="20">
        <v>4658</v>
      </c>
      <c r="X139" s="1" t="s">
        <v>9</v>
      </c>
      <c r="Y139" s="1" t="s">
        <v>10</v>
      </c>
      <c r="Z139" s="2">
        <v>54</v>
      </c>
      <c r="AA139" s="3">
        <v>210</v>
      </c>
    </row>
    <row r="140" spans="1:27" x14ac:dyDescent="0.25">
      <c r="A140" s="4">
        <v>354</v>
      </c>
      <c r="B140" s="1" t="s">
        <v>318</v>
      </c>
      <c r="C140" s="3" t="str">
        <f t="shared" si="0"/>
        <v>021397 0000</v>
      </c>
      <c r="D140" s="31" t="s">
        <v>854</v>
      </c>
      <c r="E140" s="31" t="s">
        <v>855</v>
      </c>
      <c r="F140" s="31" t="str">
        <f t="shared" si="1"/>
        <v>021397 0000</v>
      </c>
      <c r="G140" s="31" t="str">
        <f t="shared" si="2"/>
        <v>021397 0000</v>
      </c>
      <c r="H140" s="1" t="s">
        <v>1</v>
      </c>
      <c r="I140" s="1" t="s">
        <v>852</v>
      </c>
      <c r="J140" s="1">
        <v>10</v>
      </c>
      <c r="K140" s="1">
        <v>4</v>
      </c>
      <c r="L140" s="4" t="s">
        <v>2</v>
      </c>
      <c r="M140" s="2">
        <v>0.12</v>
      </c>
      <c r="N140" s="3">
        <v>0</v>
      </c>
      <c r="O140" s="4" t="s">
        <v>319</v>
      </c>
      <c r="P140" s="4" t="s">
        <v>12</v>
      </c>
      <c r="Q140" s="1" t="s">
        <v>6</v>
      </c>
      <c r="R140" s="3" t="s">
        <v>6</v>
      </c>
      <c r="S140" s="1" t="s">
        <v>7</v>
      </c>
      <c r="T140" s="1">
        <v>32219</v>
      </c>
      <c r="U140" s="1" t="s">
        <v>317</v>
      </c>
      <c r="V140" s="5">
        <v>7200</v>
      </c>
      <c r="W140" s="20">
        <v>3375</v>
      </c>
      <c r="X140" s="1" t="s">
        <v>9</v>
      </c>
      <c r="Y140" s="1" t="s">
        <v>10</v>
      </c>
      <c r="Z140" s="2">
        <v>50</v>
      </c>
      <c r="AA140" s="3">
        <v>105</v>
      </c>
    </row>
    <row r="141" spans="1:27" x14ac:dyDescent="0.25">
      <c r="A141" s="4">
        <v>186</v>
      </c>
      <c r="B141" s="1" t="s">
        <v>320</v>
      </c>
      <c r="C141" s="3" t="str">
        <f t="shared" si="0"/>
        <v>021481 0000</v>
      </c>
      <c r="D141" s="31" t="s">
        <v>854</v>
      </c>
      <c r="E141" s="31" t="s">
        <v>855</v>
      </c>
      <c r="F141" s="31" t="str">
        <f t="shared" si="1"/>
        <v>021481 0000</v>
      </c>
      <c r="G141" s="31" t="str">
        <f t="shared" si="2"/>
        <v>021481 0000</v>
      </c>
      <c r="H141" s="1" t="s">
        <v>1</v>
      </c>
      <c r="I141" s="1" t="s">
        <v>852</v>
      </c>
      <c r="J141" s="1">
        <v>8</v>
      </c>
      <c r="K141" s="1">
        <v>4</v>
      </c>
      <c r="L141" s="4" t="s">
        <v>2</v>
      </c>
      <c r="M141" s="2">
        <v>0.11</v>
      </c>
      <c r="N141" s="3">
        <v>0</v>
      </c>
      <c r="O141" s="4" t="s">
        <v>316</v>
      </c>
      <c r="P141" s="4" t="s">
        <v>21</v>
      </c>
      <c r="Q141" s="1" t="s">
        <v>6</v>
      </c>
      <c r="R141" s="3" t="s">
        <v>6</v>
      </c>
      <c r="S141" s="1" t="s">
        <v>7</v>
      </c>
      <c r="T141" s="1">
        <v>32219</v>
      </c>
      <c r="U141" s="1" t="s">
        <v>317</v>
      </c>
      <c r="V141" s="5">
        <v>7200</v>
      </c>
      <c r="W141" s="20">
        <v>4500</v>
      </c>
      <c r="X141" s="1" t="s">
        <v>9</v>
      </c>
      <c r="Y141" s="1" t="s">
        <v>10</v>
      </c>
      <c r="Z141" s="2">
        <v>50</v>
      </c>
      <c r="AA141" s="3">
        <v>105</v>
      </c>
    </row>
    <row r="142" spans="1:27" x14ac:dyDescent="0.25">
      <c r="A142" s="4">
        <v>187</v>
      </c>
      <c r="B142" s="1" t="s">
        <v>321</v>
      </c>
      <c r="C142" s="3" t="str">
        <f t="shared" si="0"/>
        <v>021485 0000</v>
      </c>
      <c r="D142" s="31" t="s">
        <v>854</v>
      </c>
      <c r="E142" s="31" t="s">
        <v>855</v>
      </c>
      <c r="F142" s="31" t="str">
        <f t="shared" si="1"/>
        <v>021485 0000</v>
      </c>
      <c r="G142" s="31" t="str">
        <f t="shared" si="2"/>
        <v>021485 0000</v>
      </c>
      <c r="H142" s="1" t="s">
        <v>1</v>
      </c>
      <c r="I142" s="1" t="s">
        <v>852</v>
      </c>
      <c r="J142" s="1">
        <v>8</v>
      </c>
      <c r="K142" s="1">
        <v>4</v>
      </c>
      <c r="L142" s="4" t="s">
        <v>2</v>
      </c>
      <c r="M142" s="2">
        <v>0.11</v>
      </c>
      <c r="N142" s="3">
        <v>0</v>
      </c>
      <c r="O142" s="4" t="s">
        <v>316</v>
      </c>
      <c r="P142" s="4" t="s">
        <v>21</v>
      </c>
      <c r="Q142" s="1" t="s">
        <v>6</v>
      </c>
      <c r="R142" s="3" t="s">
        <v>6</v>
      </c>
      <c r="S142" s="1" t="s">
        <v>7</v>
      </c>
      <c r="T142" s="1">
        <v>32219</v>
      </c>
      <c r="U142" s="1" t="s">
        <v>317</v>
      </c>
      <c r="V142" s="5">
        <v>7200</v>
      </c>
      <c r="W142" s="20">
        <v>4500</v>
      </c>
      <c r="X142" s="1" t="s">
        <v>9</v>
      </c>
      <c r="Y142" s="1" t="s">
        <v>10</v>
      </c>
      <c r="Z142" s="2">
        <v>50</v>
      </c>
      <c r="AA142" s="3">
        <v>105</v>
      </c>
    </row>
    <row r="143" spans="1:27" x14ac:dyDescent="0.25">
      <c r="A143" s="4">
        <v>188</v>
      </c>
      <c r="B143" s="1" t="s">
        <v>322</v>
      </c>
      <c r="C143" s="3" t="str">
        <f t="shared" si="0"/>
        <v>021486 0000</v>
      </c>
      <c r="D143" s="31" t="s">
        <v>854</v>
      </c>
      <c r="E143" s="31" t="s">
        <v>855</v>
      </c>
      <c r="F143" s="31" t="str">
        <f t="shared" si="1"/>
        <v>021486 0000</v>
      </c>
      <c r="G143" s="31" t="str">
        <f t="shared" si="2"/>
        <v>021486 0000</v>
      </c>
      <c r="H143" s="1" t="s">
        <v>1</v>
      </c>
      <c r="I143" s="1" t="s">
        <v>852</v>
      </c>
      <c r="J143" s="1">
        <v>8</v>
      </c>
      <c r="K143" s="1">
        <v>4</v>
      </c>
      <c r="L143" s="4" t="s">
        <v>2</v>
      </c>
      <c r="M143" s="2">
        <v>0.11</v>
      </c>
      <c r="N143" s="3">
        <v>0</v>
      </c>
      <c r="O143" s="4" t="s">
        <v>316</v>
      </c>
      <c r="P143" s="4" t="s">
        <v>21</v>
      </c>
      <c r="Q143" s="1" t="s">
        <v>6</v>
      </c>
      <c r="R143" s="3" t="s">
        <v>6</v>
      </c>
      <c r="S143" s="1" t="s">
        <v>7</v>
      </c>
      <c r="T143" s="1">
        <v>32219</v>
      </c>
      <c r="U143" s="1" t="s">
        <v>317</v>
      </c>
      <c r="V143" s="5">
        <v>7200</v>
      </c>
      <c r="W143" s="20">
        <v>4500</v>
      </c>
      <c r="X143" s="1" t="s">
        <v>9</v>
      </c>
      <c r="Y143" s="1" t="s">
        <v>10</v>
      </c>
      <c r="Z143" s="2">
        <v>50</v>
      </c>
      <c r="AA143" s="3">
        <v>105</v>
      </c>
    </row>
    <row r="144" spans="1:27" x14ac:dyDescent="0.25">
      <c r="A144" s="4">
        <v>189</v>
      </c>
      <c r="B144" s="1" t="s">
        <v>323</v>
      </c>
      <c r="C144" s="3" t="str">
        <f t="shared" si="0"/>
        <v>021489 0000</v>
      </c>
      <c r="D144" s="31" t="s">
        <v>854</v>
      </c>
      <c r="E144" s="31" t="s">
        <v>855</v>
      </c>
      <c r="F144" s="31" t="str">
        <f t="shared" si="1"/>
        <v>021489 0000</v>
      </c>
      <c r="G144" s="31" t="str">
        <f t="shared" si="2"/>
        <v>021489 0000</v>
      </c>
      <c r="H144" s="1" t="s">
        <v>1</v>
      </c>
      <c r="I144" s="1" t="s">
        <v>852</v>
      </c>
      <c r="J144" s="1">
        <v>8</v>
      </c>
      <c r="K144" s="1">
        <v>4</v>
      </c>
      <c r="L144" s="4" t="s">
        <v>2</v>
      </c>
      <c r="M144" s="2">
        <v>0.11</v>
      </c>
      <c r="N144" s="3">
        <v>0</v>
      </c>
      <c r="O144" s="4" t="s">
        <v>324</v>
      </c>
      <c r="P144" s="4" t="s">
        <v>16</v>
      </c>
      <c r="Q144" s="1" t="s">
        <v>25</v>
      </c>
      <c r="R144" s="3" t="s">
        <v>6</v>
      </c>
      <c r="S144" s="1" t="s">
        <v>7</v>
      </c>
      <c r="T144" s="1">
        <v>32219</v>
      </c>
      <c r="U144" s="1" t="s">
        <v>317</v>
      </c>
      <c r="V144" s="5">
        <v>7200</v>
      </c>
      <c r="W144" s="20">
        <v>4500</v>
      </c>
      <c r="X144" s="1" t="s">
        <v>9</v>
      </c>
      <c r="Y144" s="1" t="s">
        <v>10</v>
      </c>
      <c r="Z144" s="2">
        <v>50</v>
      </c>
      <c r="AA144" s="3">
        <v>105</v>
      </c>
    </row>
    <row r="145" spans="1:27" x14ac:dyDescent="0.25">
      <c r="A145" s="4">
        <v>355</v>
      </c>
      <c r="B145" s="1" t="s">
        <v>325</v>
      </c>
      <c r="C145" s="3" t="str">
        <f t="shared" si="0"/>
        <v>021521 0000</v>
      </c>
      <c r="D145" s="31" t="s">
        <v>854</v>
      </c>
      <c r="E145" s="31" t="s">
        <v>855</v>
      </c>
      <c r="F145" s="31" t="str">
        <f t="shared" si="1"/>
        <v>021521 0000</v>
      </c>
      <c r="G145" s="31" t="str">
        <f t="shared" si="2"/>
        <v>021521 0000</v>
      </c>
      <c r="H145" s="1" t="s">
        <v>1</v>
      </c>
      <c r="I145" s="1" t="s">
        <v>852</v>
      </c>
      <c r="J145" s="1">
        <v>10</v>
      </c>
      <c r="K145" s="1">
        <v>4</v>
      </c>
      <c r="L145" s="4" t="s">
        <v>2</v>
      </c>
      <c r="M145" s="2">
        <v>0.1</v>
      </c>
      <c r="N145" s="3">
        <v>0</v>
      </c>
      <c r="O145" s="4" t="s">
        <v>324</v>
      </c>
      <c r="P145" s="4" t="s">
        <v>16</v>
      </c>
      <c r="Q145" s="1" t="s">
        <v>25</v>
      </c>
      <c r="R145" s="3" t="s">
        <v>6</v>
      </c>
      <c r="S145" s="1" t="s">
        <v>7</v>
      </c>
      <c r="T145" s="1">
        <v>32219</v>
      </c>
      <c r="U145" s="1" t="s">
        <v>317</v>
      </c>
      <c r="V145" s="5">
        <v>7200</v>
      </c>
      <c r="W145" s="20">
        <v>3375</v>
      </c>
      <c r="X145" s="1" t="s">
        <v>9</v>
      </c>
      <c r="Y145" s="1" t="s">
        <v>10</v>
      </c>
      <c r="Z145" s="2">
        <v>50</v>
      </c>
      <c r="AA145" s="3">
        <v>105</v>
      </c>
    </row>
    <row r="146" spans="1:27" x14ac:dyDescent="0.25">
      <c r="A146" s="4">
        <v>356</v>
      </c>
      <c r="B146" s="1" t="s">
        <v>326</v>
      </c>
      <c r="C146" s="3" t="str">
        <f t="shared" si="0"/>
        <v>021527 0000</v>
      </c>
      <c r="D146" s="31" t="s">
        <v>854</v>
      </c>
      <c r="E146" s="31" t="s">
        <v>855</v>
      </c>
      <c r="F146" s="31" t="str">
        <f t="shared" si="1"/>
        <v>021527 0000</v>
      </c>
      <c r="G146" s="31" t="str">
        <f t="shared" si="2"/>
        <v>021527 0000</v>
      </c>
      <c r="H146" s="1" t="s">
        <v>1</v>
      </c>
      <c r="I146" s="1" t="s">
        <v>852</v>
      </c>
      <c r="J146" s="1">
        <v>10</v>
      </c>
      <c r="K146" s="1">
        <v>4</v>
      </c>
      <c r="L146" s="4" t="s">
        <v>2</v>
      </c>
      <c r="M146" s="2">
        <v>0.11</v>
      </c>
      <c r="N146" s="3">
        <v>0</v>
      </c>
      <c r="O146" s="4" t="s">
        <v>324</v>
      </c>
      <c r="P146" s="4" t="s">
        <v>16</v>
      </c>
      <c r="Q146" s="1" t="s">
        <v>25</v>
      </c>
      <c r="R146" s="3" t="s">
        <v>6</v>
      </c>
      <c r="S146" s="1" t="s">
        <v>7</v>
      </c>
      <c r="T146" s="1">
        <v>32219</v>
      </c>
      <c r="U146" s="1" t="s">
        <v>317</v>
      </c>
      <c r="V146" s="5">
        <v>7200</v>
      </c>
      <c r="W146" s="20">
        <v>3375</v>
      </c>
      <c r="X146" s="1" t="s">
        <v>9</v>
      </c>
      <c r="Y146" s="1" t="s">
        <v>10</v>
      </c>
      <c r="Z146" s="2">
        <v>50</v>
      </c>
      <c r="AA146" s="3">
        <v>105</v>
      </c>
    </row>
    <row r="147" spans="1:27" x14ac:dyDescent="0.25">
      <c r="A147" s="4">
        <v>218</v>
      </c>
      <c r="B147" s="1" t="s">
        <v>792</v>
      </c>
      <c r="C147" s="3" t="str">
        <f t="shared" si="0"/>
        <v>021562 0000</v>
      </c>
      <c r="D147" s="31" t="s">
        <v>854</v>
      </c>
      <c r="E147" s="31" t="s">
        <v>855</v>
      </c>
      <c r="F147" s="31" t="str">
        <f t="shared" si="1"/>
        <v>021562 0000</v>
      </c>
      <c r="G147" s="31" t="str">
        <f t="shared" si="2"/>
        <v>021562 0000</v>
      </c>
      <c r="H147" s="1" t="s">
        <v>1</v>
      </c>
      <c r="I147" s="1" t="s">
        <v>852</v>
      </c>
      <c r="J147" s="1">
        <v>8</v>
      </c>
      <c r="K147" s="1">
        <v>4</v>
      </c>
      <c r="L147" s="4" t="s">
        <v>2</v>
      </c>
      <c r="M147" s="2">
        <v>0.35</v>
      </c>
      <c r="N147" s="3">
        <v>0</v>
      </c>
      <c r="O147" s="4" t="s">
        <v>793</v>
      </c>
      <c r="P147" s="4" t="s">
        <v>12</v>
      </c>
      <c r="Q147" s="1" t="s">
        <v>25</v>
      </c>
      <c r="R147" s="3" t="s">
        <v>6</v>
      </c>
      <c r="S147" s="1" t="s">
        <v>7</v>
      </c>
      <c r="T147" s="1">
        <v>32219</v>
      </c>
      <c r="U147" s="1" t="s">
        <v>317</v>
      </c>
      <c r="V147" s="5">
        <v>27600</v>
      </c>
      <c r="W147" s="20">
        <v>17250</v>
      </c>
      <c r="X147" s="1" t="s">
        <v>9</v>
      </c>
      <c r="Y147" s="1" t="s">
        <v>10</v>
      </c>
      <c r="Z147" s="2">
        <v>250</v>
      </c>
      <c r="AA147" s="3">
        <v>60</v>
      </c>
    </row>
    <row r="148" spans="1:27" x14ac:dyDescent="0.25">
      <c r="A148" s="4">
        <v>205</v>
      </c>
      <c r="B148" s="1" t="s">
        <v>387</v>
      </c>
      <c r="C148" s="3" t="str">
        <f t="shared" si="0"/>
        <v>021575 0000</v>
      </c>
      <c r="D148" s="31" t="s">
        <v>854</v>
      </c>
      <c r="E148" s="31" t="s">
        <v>855</v>
      </c>
      <c r="F148" s="31" t="str">
        <f t="shared" si="1"/>
        <v>021575 0000</v>
      </c>
      <c r="G148" s="31" t="str">
        <f t="shared" si="2"/>
        <v>021575 0000</v>
      </c>
      <c r="H148" s="1" t="s">
        <v>1</v>
      </c>
      <c r="I148" s="1" t="s">
        <v>852</v>
      </c>
      <c r="J148" s="1">
        <v>8</v>
      </c>
      <c r="K148" s="1">
        <v>4</v>
      </c>
      <c r="L148" s="4" t="s">
        <v>2</v>
      </c>
      <c r="M148" s="2">
        <v>0.32</v>
      </c>
      <c r="N148" s="3">
        <v>7943</v>
      </c>
      <c r="O148" s="4" t="s">
        <v>221</v>
      </c>
      <c r="P148" s="4" t="s">
        <v>12</v>
      </c>
      <c r="Q148" s="1" t="s">
        <v>6</v>
      </c>
      <c r="R148" s="3" t="s">
        <v>6</v>
      </c>
      <c r="S148" s="1" t="s">
        <v>7</v>
      </c>
      <c r="T148" s="1">
        <v>32219</v>
      </c>
      <c r="U148" s="1" t="s">
        <v>317</v>
      </c>
      <c r="V148" s="5">
        <v>10000</v>
      </c>
      <c r="W148" s="20">
        <v>6250</v>
      </c>
      <c r="X148" s="1" t="s">
        <v>9</v>
      </c>
      <c r="Y148" s="1" t="s">
        <v>10</v>
      </c>
      <c r="Z148" s="2">
        <v>50</v>
      </c>
      <c r="AA148" s="3">
        <v>274</v>
      </c>
    </row>
    <row r="149" spans="1:27" x14ac:dyDescent="0.25">
      <c r="A149" s="4">
        <v>203</v>
      </c>
      <c r="B149" s="1" t="s">
        <v>377</v>
      </c>
      <c r="C149" s="3" t="str">
        <f t="shared" si="0"/>
        <v>021576 0000</v>
      </c>
      <c r="D149" s="31" t="s">
        <v>854</v>
      </c>
      <c r="E149" s="31" t="s">
        <v>855</v>
      </c>
      <c r="F149" s="31" t="str">
        <f t="shared" si="1"/>
        <v>021576 0000</v>
      </c>
      <c r="G149" s="31" t="str">
        <f t="shared" si="2"/>
        <v>021576 0000</v>
      </c>
      <c r="H149" s="1" t="s">
        <v>1</v>
      </c>
      <c r="I149" s="1" t="s">
        <v>852</v>
      </c>
      <c r="J149" s="1">
        <v>8</v>
      </c>
      <c r="K149" s="1">
        <v>4</v>
      </c>
      <c r="L149" s="4" t="s">
        <v>2</v>
      </c>
      <c r="M149" s="2">
        <v>0.28999999999999998</v>
      </c>
      <c r="N149" s="3">
        <v>7953</v>
      </c>
      <c r="O149" s="4" t="s">
        <v>221</v>
      </c>
      <c r="P149" s="4" t="s">
        <v>12</v>
      </c>
      <c r="Q149" s="1" t="s">
        <v>6</v>
      </c>
      <c r="R149" s="3" t="s">
        <v>6</v>
      </c>
      <c r="S149" s="1" t="s">
        <v>7</v>
      </c>
      <c r="T149" s="1">
        <v>32219</v>
      </c>
      <c r="U149" s="1" t="s">
        <v>317</v>
      </c>
      <c r="V149" s="5">
        <v>9680</v>
      </c>
      <c r="W149" s="20">
        <v>6050</v>
      </c>
      <c r="X149" s="1" t="s">
        <v>9</v>
      </c>
      <c r="Y149" s="1" t="s">
        <v>10</v>
      </c>
      <c r="Z149" s="2">
        <v>50</v>
      </c>
      <c r="AA149" s="3">
        <v>250</v>
      </c>
    </row>
    <row r="150" spans="1:27" x14ac:dyDescent="0.25">
      <c r="A150" s="4">
        <v>370</v>
      </c>
      <c r="B150" s="1" t="s">
        <v>379</v>
      </c>
      <c r="C150" s="3" t="str">
        <f t="shared" si="0"/>
        <v>021632 0000</v>
      </c>
      <c r="D150" s="31" t="s">
        <v>854</v>
      </c>
      <c r="E150" s="31" t="s">
        <v>855</v>
      </c>
      <c r="F150" s="31" t="str">
        <f t="shared" si="1"/>
        <v>021632 0000</v>
      </c>
      <c r="G150" s="31" t="str">
        <f t="shared" si="2"/>
        <v>021632 0000</v>
      </c>
      <c r="H150" s="1" t="s">
        <v>1</v>
      </c>
      <c r="I150" s="1" t="s">
        <v>852</v>
      </c>
      <c r="J150" s="1">
        <v>10</v>
      </c>
      <c r="K150" s="1">
        <v>4</v>
      </c>
      <c r="L150" s="4" t="s">
        <v>2</v>
      </c>
      <c r="M150" s="2">
        <v>0.25</v>
      </c>
      <c r="N150" s="3">
        <v>0</v>
      </c>
      <c r="O150" s="4" t="s">
        <v>380</v>
      </c>
      <c r="P150" s="4" t="s">
        <v>12</v>
      </c>
      <c r="Q150" s="1" t="s">
        <v>6</v>
      </c>
      <c r="R150" s="3" t="s">
        <v>6</v>
      </c>
      <c r="S150" s="1" t="s">
        <v>7</v>
      </c>
      <c r="T150" s="1">
        <v>32219</v>
      </c>
      <c r="U150" s="1" t="s">
        <v>317</v>
      </c>
      <c r="V150" s="5">
        <v>9850</v>
      </c>
      <c r="W150" s="20">
        <v>4617</v>
      </c>
      <c r="X150" s="1" t="s">
        <v>9</v>
      </c>
      <c r="Y150" s="1" t="s">
        <v>10</v>
      </c>
      <c r="Z150" s="2">
        <v>54</v>
      </c>
      <c r="AA150" s="3">
        <v>200</v>
      </c>
    </row>
    <row r="151" spans="1:27" x14ac:dyDescent="0.25">
      <c r="A151" s="4">
        <v>371</v>
      </c>
      <c r="B151" s="1" t="s">
        <v>381</v>
      </c>
      <c r="C151" s="3" t="str">
        <f t="shared" si="0"/>
        <v>021633 0000</v>
      </c>
      <c r="D151" s="31" t="s">
        <v>854</v>
      </c>
      <c r="E151" s="31" t="s">
        <v>855</v>
      </c>
      <c r="F151" s="31" t="str">
        <f t="shared" si="1"/>
        <v>021633 0000</v>
      </c>
      <c r="G151" s="31" t="str">
        <f t="shared" si="2"/>
        <v>021633 0000</v>
      </c>
      <c r="H151" s="1" t="s">
        <v>1</v>
      </c>
      <c r="I151" s="1" t="s">
        <v>852</v>
      </c>
      <c r="J151" s="1">
        <v>10</v>
      </c>
      <c r="K151" s="1">
        <v>4</v>
      </c>
      <c r="L151" s="4" t="s">
        <v>2</v>
      </c>
      <c r="M151" s="2">
        <v>0.25</v>
      </c>
      <c r="N151" s="3">
        <v>0</v>
      </c>
      <c r="O151" s="4" t="s">
        <v>380</v>
      </c>
      <c r="P151" s="4" t="s">
        <v>12</v>
      </c>
      <c r="Q151" s="1" t="s">
        <v>6</v>
      </c>
      <c r="R151" s="3" t="s">
        <v>6</v>
      </c>
      <c r="S151" s="1" t="s">
        <v>7</v>
      </c>
      <c r="T151" s="1">
        <v>32219</v>
      </c>
      <c r="U151" s="1" t="s">
        <v>317</v>
      </c>
      <c r="V151" s="5">
        <v>9850</v>
      </c>
      <c r="W151" s="20">
        <v>4617</v>
      </c>
      <c r="X151" s="1" t="s">
        <v>9</v>
      </c>
      <c r="Y151" s="1" t="s">
        <v>10</v>
      </c>
      <c r="Z151" s="2">
        <v>54</v>
      </c>
      <c r="AA151" s="3">
        <v>200</v>
      </c>
    </row>
    <row r="152" spans="1:27" x14ac:dyDescent="0.25">
      <c r="A152" s="4">
        <v>374</v>
      </c>
      <c r="B152" s="1" t="s">
        <v>388</v>
      </c>
      <c r="C152" s="3" t="str">
        <f t="shared" si="0"/>
        <v>021677 0000</v>
      </c>
      <c r="D152" s="31" t="s">
        <v>854</v>
      </c>
      <c r="E152" s="31" t="s">
        <v>855</v>
      </c>
      <c r="F152" s="31" t="str">
        <f t="shared" si="1"/>
        <v>021677 0000</v>
      </c>
      <c r="G152" s="31" t="str">
        <f t="shared" si="2"/>
        <v>021677 0000</v>
      </c>
      <c r="H152" s="1" t="s">
        <v>1</v>
      </c>
      <c r="I152" s="1" t="s">
        <v>852</v>
      </c>
      <c r="J152" s="1">
        <v>10</v>
      </c>
      <c r="K152" s="1">
        <v>4</v>
      </c>
      <c r="L152" s="4" t="s">
        <v>2</v>
      </c>
      <c r="M152" s="2">
        <v>0.25</v>
      </c>
      <c r="N152" s="3">
        <v>0</v>
      </c>
      <c r="O152" s="4" t="s">
        <v>389</v>
      </c>
      <c r="P152" s="4" t="s">
        <v>12</v>
      </c>
      <c r="Q152" s="1" t="s">
        <v>6</v>
      </c>
      <c r="R152" s="3" t="s">
        <v>6</v>
      </c>
      <c r="S152" s="1" t="s">
        <v>7</v>
      </c>
      <c r="T152" s="1">
        <v>32219</v>
      </c>
      <c r="U152" s="1" t="s">
        <v>317</v>
      </c>
      <c r="V152" s="5">
        <v>10032</v>
      </c>
      <c r="W152" s="20">
        <v>4702</v>
      </c>
      <c r="X152" s="1" t="s">
        <v>9</v>
      </c>
      <c r="Y152" s="1" t="s">
        <v>10</v>
      </c>
      <c r="Z152" s="2">
        <v>55</v>
      </c>
      <c r="AA152" s="3">
        <v>200</v>
      </c>
    </row>
    <row r="153" spans="1:27" x14ac:dyDescent="0.25">
      <c r="A153" s="4">
        <v>363</v>
      </c>
      <c r="B153" s="1" t="s">
        <v>336</v>
      </c>
      <c r="C153" s="3" t="str">
        <f t="shared" si="0"/>
        <v>021699 0000</v>
      </c>
      <c r="D153" s="31" t="s">
        <v>854</v>
      </c>
      <c r="E153" s="31" t="s">
        <v>855</v>
      </c>
      <c r="F153" s="31" t="str">
        <f t="shared" si="1"/>
        <v>021699 0000</v>
      </c>
      <c r="G153" s="31" t="str">
        <f t="shared" si="2"/>
        <v>021699 0000</v>
      </c>
      <c r="H153" s="1" t="s">
        <v>1</v>
      </c>
      <c r="I153" s="1" t="s">
        <v>852</v>
      </c>
      <c r="J153" s="1">
        <v>10</v>
      </c>
      <c r="K153" s="1">
        <v>4</v>
      </c>
      <c r="L153" s="4" t="s">
        <v>2</v>
      </c>
      <c r="M153" s="2">
        <v>0.24</v>
      </c>
      <c r="N153" s="3">
        <v>0</v>
      </c>
      <c r="O153" s="4" t="s">
        <v>337</v>
      </c>
      <c r="P153" s="4" t="s">
        <v>12</v>
      </c>
      <c r="Q153" s="1" t="s">
        <v>6</v>
      </c>
      <c r="R153" s="3" t="s">
        <v>6</v>
      </c>
      <c r="S153" s="1" t="s">
        <v>7</v>
      </c>
      <c r="T153" s="1">
        <v>32219</v>
      </c>
      <c r="U153" s="1" t="s">
        <v>317</v>
      </c>
      <c r="V153" s="5">
        <v>7416</v>
      </c>
      <c r="W153" s="20">
        <v>4579</v>
      </c>
      <c r="X153" s="1" t="s">
        <v>9</v>
      </c>
      <c r="Y153" s="1" t="s">
        <v>10</v>
      </c>
      <c r="Z153" s="2">
        <v>55</v>
      </c>
      <c r="AA153" s="3">
        <v>189</v>
      </c>
    </row>
    <row r="154" spans="1:27" x14ac:dyDescent="0.25">
      <c r="A154" s="4">
        <v>372</v>
      </c>
      <c r="B154" s="6" t="s">
        <v>382</v>
      </c>
      <c r="C154" s="3" t="str">
        <f t="shared" si="0"/>
        <v>021717 0000</v>
      </c>
      <c r="D154" s="31" t="s">
        <v>854</v>
      </c>
      <c r="E154" s="31" t="s">
        <v>855</v>
      </c>
      <c r="F154" s="31" t="str">
        <f t="shared" si="1"/>
        <v>021717 0000</v>
      </c>
      <c r="G154" s="31" t="str">
        <f t="shared" si="2"/>
        <v>021717 0000</v>
      </c>
      <c r="H154" s="1" t="s">
        <v>1</v>
      </c>
      <c r="I154" s="1" t="s">
        <v>852</v>
      </c>
      <c r="J154" s="1">
        <v>10</v>
      </c>
      <c r="K154" s="1">
        <v>4</v>
      </c>
      <c r="L154" s="9" t="s">
        <v>15</v>
      </c>
      <c r="M154" s="12">
        <v>0.25</v>
      </c>
      <c r="N154" s="8">
        <v>7920</v>
      </c>
      <c r="O154" s="9" t="s">
        <v>383</v>
      </c>
      <c r="P154" s="6" t="s">
        <v>12</v>
      </c>
      <c r="Q154" s="6"/>
      <c r="R154" s="3"/>
      <c r="S154" s="6" t="s">
        <v>7</v>
      </c>
      <c r="T154" s="6" t="s">
        <v>384</v>
      </c>
      <c r="U154" s="6" t="s">
        <v>317</v>
      </c>
      <c r="V154" s="10">
        <v>9850</v>
      </c>
      <c r="W154" s="20">
        <v>4617</v>
      </c>
      <c r="X154" s="1" t="s">
        <v>9</v>
      </c>
      <c r="Y154" s="9" t="s">
        <v>10</v>
      </c>
      <c r="Z154" s="7">
        <v>54</v>
      </c>
      <c r="AA154" s="3">
        <v>200</v>
      </c>
    </row>
    <row r="155" spans="1:27" x14ac:dyDescent="0.25">
      <c r="A155" s="4">
        <v>357</v>
      </c>
      <c r="B155" s="1" t="s">
        <v>327</v>
      </c>
      <c r="C155" s="3" t="str">
        <f t="shared" si="0"/>
        <v>021774 0000</v>
      </c>
      <c r="D155" s="31" t="s">
        <v>854</v>
      </c>
      <c r="E155" s="31" t="s">
        <v>855</v>
      </c>
      <c r="F155" s="31" t="str">
        <f t="shared" si="1"/>
        <v>021774 0000</v>
      </c>
      <c r="G155" s="31" t="str">
        <f t="shared" si="2"/>
        <v>021774 0000</v>
      </c>
      <c r="H155" s="1" t="s">
        <v>1</v>
      </c>
      <c r="I155" s="1" t="s">
        <v>852</v>
      </c>
      <c r="J155" s="1">
        <v>10</v>
      </c>
      <c r="K155" s="1">
        <v>4</v>
      </c>
      <c r="L155" s="4" t="s">
        <v>2</v>
      </c>
      <c r="M155" s="2">
        <v>0.12</v>
      </c>
      <c r="N155" s="3">
        <v>0</v>
      </c>
      <c r="O155" s="4" t="s">
        <v>328</v>
      </c>
      <c r="P155" s="4" t="s">
        <v>12</v>
      </c>
      <c r="Q155" s="1" t="s">
        <v>6</v>
      </c>
      <c r="R155" s="3" t="s">
        <v>6</v>
      </c>
      <c r="S155" s="1" t="s">
        <v>7</v>
      </c>
      <c r="T155" s="1">
        <v>32219</v>
      </c>
      <c r="U155" s="1" t="s">
        <v>317</v>
      </c>
      <c r="V155" s="5">
        <v>7200</v>
      </c>
      <c r="W155" s="20">
        <v>3375</v>
      </c>
      <c r="X155" s="1" t="s">
        <v>9</v>
      </c>
      <c r="Y155" s="1" t="s">
        <v>10</v>
      </c>
      <c r="Z155" s="2">
        <v>50</v>
      </c>
      <c r="AA155" s="3">
        <v>105</v>
      </c>
    </row>
    <row r="156" spans="1:27" x14ac:dyDescent="0.25">
      <c r="A156" s="4">
        <v>358</v>
      </c>
      <c r="B156" s="1" t="s">
        <v>329</v>
      </c>
      <c r="C156" s="3" t="str">
        <f t="shared" si="0"/>
        <v>021777 0000</v>
      </c>
      <c r="D156" s="31" t="s">
        <v>854</v>
      </c>
      <c r="E156" s="31" t="s">
        <v>855</v>
      </c>
      <c r="F156" s="31" t="str">
        <f t="shared" si="1"/>
        <v>021777 0000</v>
      </c>
      <c r="G156" s="31" t="str">
        <f t="shared" si="2"/>
        <v>021777 0000</v>
      </c>
      <c r="H156" s="1" t="s">
        <v>1</v>
      </c>
      <c r="I156" s="1" t="s">
        <v>852</v>
      </c>
      <c r="J156" s="1">
        <v>10</v>
      </c>
      <c r="K156" s="1">
        <v>4</v>
      </c>
      <c r="L156" s="4" t="s">
        <v>2</v>
      </c>
      <c r="M156" s="2">
        <v>0.12</v>
      </c>
      <c r="N156" s="3">
        <v>0</v>
      </c>
      <c r="O156" s="4" t="s">
        <v>319</v>
      </c>
      <c r="P156" s="4" t="s">
        <v>12</v>
      </c>
      <c r="Q156" s="1" t="s">
        <v>6</v>
      </c>
      <c r="R156" s="3" t="s">
        <v>6</v>
      </c>
      <c r="S156" s="1" t="s">
        <v>7</v>
      </c>
      <c r="T156" s="1">
        <v>32219</v>
      </c>
      <c r="U156" s="1" t="s">
        <v>317</v>
      </c>
      <c r="V156" s="5">
        <v>7200</v>
      </c>
      <c r="W156" s="20">
        <v>3375</v>
      </c>
      <c r="X156" s="1" t="s">
        <v>9</v>
      </c>
      <c r="Y156" s="1" t="s">
        <v>10</v>
      </c>
      <c r="Z156" s="2">
        <v>50</v>
      </c>
      <c r="AA156" s="3">
        <v>105</v>
      </c>
    </row>
    <row r="157" spans="1:27" x14ac:dyDescent="0.25">
      <c r="A157" s="4">
        <v>359</v>
      </c>
      <c r="B157" s="1" t="s">
        <v>330</v>
      </c>
      <c r="C157" s="3" t="str">
        <f t="shared" si="0"/>
        <v>021797 0000</v>
      </c>
      <c r="D157" s="31" t="s">
        <v>854</v>
      </c>
      <c r="E157" s="31" t="s">
        <v>855</v>
      </c>
      <c r="F157" s="31" t="str">
        <f t="shared" si="1"/>
        <v>021797 0000</v>
      </c>
      <c r="G157" s="31" t="str">
        <f t="shared" si="2"/>
        <v>021797 0000</v>
      </c>
      <c r="H157" s="1" t="s">
        <v>1</v>
      </c>
      <c r="I157" s="1" t="s">
        <v>852</v>
      </c>
      <c r="J157" s="1">
        <v>10</v>
      </c>
      <c r="K157" s="1">
        <v>4</v>
      </c>
      <c r="L157" s="4" t="s">
        <v>2</v>
      </c>
      <c r="M157" s="2">
        <v>0.11</v>
      </c>
      <c r="N157" s="3">
        <v>0</v>
      </c>
      <c r="O157" s="4" t="s">
        <v>331</v>
      </c>
      <c r="P157" s="4" t="s">
        <v>12</v>
      </c>
      <c r="Q157" s="1" t="s">
        <v>6</v>
      </c>
      <c r="R157" s="3" t="s">
        <v>6</v>
      </c>
      <c r="S157" s="1" t="s">
        <v>7</v>
      </c>
      <c r="T157" s="1">
        <v>32219</v>
      </c>
      <c r="U157" s="1" t="s">
        <v>317</v>
      </c>
      <c r="V157" s="5">
        <v>7200</v>
      </c>
      <c r="W157" s="20">
        <v>3375</v>
      </c>
      <c r="X157" s="1" t="s">
        <v>9</v>
      </c>
      <c r="Y157" s="1" t="s">
        <v>10</v>
      </c>
      <c r="Z157" s="2">
        <v>50</v>
      </c>
      <c r="AA157" s="3">
        <v>105</v>
      </c>
    </row>
    <row r="158" spans="1:27" x14ac:dyDescent="0.25">
      <c r="A158" s="4">
        <v>360</v>
      </c>
      <c r="B158" s="1" t="s">
        <v>332</v>
      </c>
      <c r="C158" s="3" t="str">
        <f t="shared" si="0"/>
        <v>021798 0000</v>
      </c>
      <c r="D158" s="31" t="s">
        <v>854</v>
      </c>
      <c r="E158" s="31" t="s">
        <v>855</v>
      </c>
      <c r="F158" s="31" t="str">
        <f t="shared" si="1"/>
        <v>021798 0000</v>
      </c>
      <c r="G158" s="31" t="str">
        <f t="shared" si="2"/>
        <v>021798 0000</v>
      </c>
      <c r="H158" s="1" t="s">
        <v>1</v>
      </c>
      <c r="I158" s="1" t="s">
        <v>852</v>
      </c>
      <c r="J158" s="1">
        <v>10</v>
      </c>
      <c r="K158" s="1">
        <v>4</v>
      </c>
      <c r="L158" s="4" t="s">
        <v>2</v>
      </c>
      <c r="M158" s="2">
        <v>0.1</v>
      </c>
      <c r="N158" s="3">
        <v>0</v>
      </c>
      <c r="O158" s="4" t="s">
        <v>331</v>
      </c>
      <c r="P158" s="4" t="s">
        <v>12</v>
      </c>
      <c r="Q158" s="1" t="s">
        <v>6</v>
      </c>
      <c r="R158" s="3" t="s">
        <v>6</v>
      </c>
      <c r="S158" s="1" t="s">
        <v>7</v>
      </c>
      <c r="T158" s="1">
        <v>32219</v>
      </c>
      <c r="U158" s="1" t="s">
        <v>317</v>
      </c>
      <c r="V158" s="5">
        <v>7200</v>
      </c>
      <c r="W158" s="20">
        <v>3375</v>
      </c>
      <c r="X158" s="1" t="s">
        <v>9</v>
      </c>
      <c r="Y158" s="1" t="s">
        <v>10</v>
      </c>
      <c r="Z158" s="2">
        <v>50</v>
      </c>
      <c r="AA158" s="3">
        <v>105</v>
      </c>
    </row>
    <row r="159" spans="1:27" x14ac:dyDescent="0.25">
      <c r="A159" s="4">
        <v>361</v>
      </c>
      <c r="B159" s="1" t="s">
        <v>333</v>
      </c>
      <c r="C159" s="3" t="str">
        <f t="shared" si="0"/>
        <v>021805 0000</v>
      </c>
      <c r="D159" s="31" t="s">
        <v>854</v>
      </c>
      <c r="E159" s="31" t="s">
        <v>855</v>
      </c>
      <c r="F159" s="31" t="str">
        <f t="shared" si="1"/>
        <v>021805 0000</v>
      </c>
      <c r="G159" s="31" t="str">
        <f t="shared" si="2"/>
        <v>021805 0000</v>
      </c>
      <c r="H159" s="1" t="s">
        <v>1</v>
      </c>
      <c r="I159" s="1" t="s">
        <v>852</v>
      </c>
      <c r="J159" s="1">
        <v>10</v>
      </c>
      <c r="K159" s="1">
        <v>4</v>
      </c>
      <c r="L159" s="4" t="s">
        <v>2</v>
      </c>
      <c r="M159" s="2">
        <v>0.14000000000000001</v>
      </c>
      <c r="N159" s="3">
        <v>0</v>
      </c>
      <c r="O159" s="4" t="s">
        <v>331</v>
      </c>
      <c r="P159" s="4" t="s">
        <v>12</v>
      </c>
      <c r="Q159" s="1" t="s">
        <v>6</v>
      </c>
      <c r="R159" s="3" t="s">
        <v>6</v>
      </c>
      <c r="S159" s="1" t="s">
        <v>7</v>
      </c>
      <c r="T159" s="1">
        <v>32219</v>
      </c>
      <c r="U159" s="1" t="s">
        <v>317</v>
      </c>
      <c r="V159" s="5">
        <v>7200</v>
      </c>
      <c r="W159" s="20">
        <v>3375</v>
      </c>
      <c r="X159" s="1" t="s">
        <v>9</v>
      </c>
      <c r="Y159" s="1" t="s">
        <v>10</v>
      </c>
      <c r="Z159" s="2">
        <v>50</v>
      </c>
      <c r="AA159" s="3">
        <v>105</v>
      </c>
    </row>
    <row r="160" spans="1:27" x14ac:dyDescent="0.25">
      <c r="A160" s="4">
        <v>362</v>
      </c>
      <c r="B160" s="1" t="s">
        <v>334</v>
      </c>
      <c r="C160" s="3" t="str">
        <f t="shared" si="0"/>
        <v>021806 0000</v>
      </c>
      <c r="D160" s="31" t="s">
        <v>854</v>
      </c>
      <c r="E160" s="31" t="s">
        <v>855</v>
      </c>
      <c r="F160" s="31" t="str">
        <f t="shared" si="1"/>
        <v>021806 0000</v>
      </c>
      <c r="G160" s="31" t="str">
        <f t="shared" si="2"/>
        <v>021806 0000</v>
      </c>
      <c r="H160" s="1" t="s">
        <v>1</v>
      </c>
      <c r="I160" s="1" t="s">
        <v>852</v>
      </c>
      <c r="J160" s="1">
        <v>10</v>
      </c>
      <c r="K160" s="1">
        <v>4</v>
      </c>
      <c r="L160" s="4" t="s">
        <v>2</v>
      </c>
      <c r="M160" s="2">
        <v>0.14000000000000001</v>
      </c>
      <c r="N160" s="3">
        <v>0</v>
      </c>
      <c r="O160" s="4" t="s">
        <v>331</v>
      </c>
      <c r="P160" s="4" t="s">
        <v>12</v>
      </c>
      <c r="Q160" s="1" t="s">
        <v>6</v>
      </c>
      <c r="R160" s="3" t="s">
        <v>6</v>
      </c>
      <c r="S160" s="1" t="s">
        <v>7</v>
      </c>
      <c r="T160" s="1">
        <v>32219</v>
      </c>
      <c r="U160" s="1" t="s">
        <v>317</v>
      </c>
      <c r="V160" s="5">
        <v>7200</v>
      </c>
      <c r="W160" s="20">
        <v>3375</v>
      </c>
      <c r="X160" s="1" t="s">
        <v>9</v>
      </c>
      <c r="Y160" s="1" t="s">
        <v>10</v>
      </c>
      <c r="Z160" s="2">
        <v>50</v>
      </c>
      <c r="AA160" s="3">
        <v>105</v>
      </c>
    </row>
    <row r="161" spans="1:27" x14ac:dyDescent="0.25">
      <c r="A161" s="4">
        <v>375</v>
      </c>
      <c r="B161" s="1" t="s">
        <v>390</v>
      </c>
      <c r="C161" s="3" t="str">
        <f t="shared" si="0"/>
        <v>022029 0010</v>
      </c>
      <c r="D161" s="31" t="s">
        <v>854</v>
      </c>
      <c r="E161" s="31" t="s">
        <v>855</v>
      </c>
      <c r="F161" s="31" t="str">
        <f t="shared" si="1"/>
        <v>022029 0010</v>
      </c>
      <c r="G161" s="31" t="str">
        <f t="shared" si="2"/>
        <v>022029 0010</v>
      </c>
      <c r="H161" s="1" t="s">
        <v>1</v>
      </c>
      <c r="I161" s="1" t="s">
        <v>852</v>
      </c>
      <c r="J161" s="1">
        <v>10</v>
      </c>
      <c r="K161" s="1">
        <v>4</v>
      </c>
      <c r="L161" s="4" t="s">
        <v>2</v>
      </c>
      <c r="M161" s="2">
        <v>0.25</v>
      </c>
      <c r="N161" s="3">
        <v>0</v>
      </c>
      <c r="O161" s="4" t="s">
        <v>383</v>
      </c>
      <c r="P161" s="4" t="s">
        <v>12</v>
      </c>
      <c r="Q161" s="1" t="s">
        <v>6</v>
      </c>
      <c r="R161" s="3" t="s">
        <v>6</v>
      </c>
      <c r="S161" s="1" t="s">
        <v>7</v>
      </c>
      <c r="T161" s="1">
        <v>32219</v>
      </c>
      <c r="U161" s="1" t="s">
        <v>317</v>
      </c>
      <c r="V161" s="5">
        <v>10032</v>
      </c>
      <c r="W161" s="20">
        <v>4702</v>
      </c>
      <c r="X161" s="1" t="s">
        <v>9</v>
      </c>
      <c r="Y161" s="1" t="s">
        <v>10</v>
      </c>
      <c r="Z161" s="2">
        <v>55</v>
      </c>
      <c r="AA161" s="3">
        <v>200</v>
      </c>
    </row>
    <row r="162" spans="1:27" x14ac:dyDescent="0.25">
      <c r="A162" s="4">
        <v>380</v>
      </c>
      <c r="B162" s="1" t="s">
        <v>414</v>
      </c>
      <c r="C162" s="3" t="str">
        <f t="shared" si="0"/>
        <v>022040 0050</v>
      </c>
      <c r="D162" s="31" t="s">
        <v>854</v>
      </c>
      <c r="E162" s="31" t="s">
        <v>855</v>
      </c>
      <c r="F162" s="31" t="str">
        <f t="shared" si="1"/>
        <v>022040 0050</v>
      </c>
      <c r="G162" s="31" t="str">
        <f t="shared" si="2"/>
        <v>022040 0050</v>
      </c>
      <c r="H162" s="1" t="s">
        <v>1</v>
      </c>
      <c r="I162" s="1" t="s">
        <v>852</v>
      </c>
      <c r="J162" s="1">
        <v>10</v>
      </c>
      <c r="K162" s="1">
        <v>4</v>
      </c>
      <c r="L162" s="4" t="s">
        <v>2</v>
      </c>
      <c r="M162" s="2">
        <v>0.26</v>
      </c>
      <c r="N162" s="3">
        <v>0</v>
      </c>
      <c r="O162" s="4" t="s">
        <v>415</v>
      </c>
      <c r="P162" s="4" t="s">
        <v>4</v>
      </c>
      <c r="Q162" s="1" t="s">
        <v>6</v>
      </c>
      <c r="R162" s="3" t="s">
        <v>6</v>
      </c>
      <c r="S162" s="1" t="s">
        <v>7</v>
      </c>
      <c r="T162" s="1">
        <v>32219</v>
      </c>
      <c r="U162" s="1" t="s">
        <v>29</v>
      </c>
      <c r="V162" s="5">
        <v>12840</v>
      </c>
      <c r="W162" s="20">
        <v>4815</v>
      </c>
      <c r="X162" s="1" t="s">
        <v>9</v>
      </c>
      <c r="Y162" s="1" t="s">
        <v>10</v>
      </c>
      <c r="Z162" s="2">
        <v>60</v>
      </c>
      <c r="AA162" s="3">
        <v>170</v>
      </c>
    </row>
    <row r="163" spans="1:27" x14ac:dyDescent="0.25">
      <c r="A163" s="4">
        <v>385</v>
      </c>
      <c r="B163" s="1" t="s">
        <v>784</v>
      </c>
      <c r="C163" s="3" t="str">
        <f t="shared" si="0"/>
        <v>022088 0000</v>
      </c>
      <c r="D163" s="31" t="s">
        <v>854</v>
      </c>
      <c r="E163" s="31" t="s">
        <v>855</v>
      </c>
      <c r="F163" s="31" t="str">
        <f t="shared" si="1"/>
        <v>022088 0000</v>
      </c>
      <c r="G163" s="31" t="str">
        <f t="shared" si="2"/>
        <v>022088 0000</v>
      </c>
      <c r="H163" s="1" t="s">
        <v>1</v>
      </c>
      <c r="I163" s="1" t="s">
        <v>852</v>
      </c>
      <c r="J163" s="1">
        <v>10</v>
      </c>
      <c r="K163" s="1">
        <v>4</v>
      </c>
      <c r="L163" s="4" t="s">
        <v>700</v>
      </c>
      <c r="M163" s="2">
        <v>0.17</v>
      </c>
      <c r="N163" s="3">
        <v>8874</v>
      </c>
      <c r="O163" s="4" t="s">
        <v>785</v>
      </c>
      <c r="P163" s="4" t="s">
        <v>16</v>
      </c>
      <c r="Q163" s="1" t="s">
        <v>6</v>
      </c>
      <c r="R163" s="3" t="s">
        <v>6</v>
      </c>
      <c r="S163" s="1" t="s">
        <v>7</v>
      </c>
      <c r="T163" s="1">
        <v>32208</v>
      </c>
      <c r="U163" s="1" t="s">
        <v>786</v>
      </c>
      <c r="V163" s="5">
        <v>22564</v>
      </c>
      <c r="W163" s="20">
        <v>4939</v>
      </c>
      <c r="X163" s="1" t="s">
        <v>9</v>
      </c>
      <c r="Y163" s="1" t="s">
        <v>10</v>
      </c>
      <c r="Z163" s="2">
        <v>60</v>
      </c>
      <c r="AA163" s="3">
        <v>127</v>
      </c>
    </row>
    <row r="164" spans="1:27" x14ac:dyDescent="0.25">
      <c r="A164" s="4">
        <v>365</v>
      </c>
      <c r="B164" s="1" t="s">
        <v>770</v>
      </c>
      <c r="C164" s="3" t="str">
        <f t="shared" si="0"/>
        <v>022318 0000</v>
      </c>
      <c r="D164" s="31" t="s">
        <v>854</v>
      </c>
      <c r="E164" s="31" t="s">
        <v>855</v>
      </c>
      <c r="F164" s="31" t="str">
        <f t="shared" si="1"/>
        <v>022318 0000</v>
      </c>
      <c r="G164" s="31" t="str">
        <f t="shared" si="2"/>
        <v>022318 0000</v>
      </c>
      <c r="H164" s="1" t="s">
        <v>1</v>
      </c>
      <c r="I164" s="1" t="s">
        <v>852</v>
      </c>
      <c r="J164" s="1">
        <v>10</v>
      </c>
      <c r="K164" s="1">
        <v>4</v>
      </c>
      <c r="L164" s="4" t="s">
        <v>2</v>
      </c>
      <c r="M164" s="2">
        <v>0.15</v>
      </c>
      <c r="N164" s="3">
        <v>0</v>
      </c>
      <c r="O164" s="4" t="s">
        <v>324</v>
      </c>
      <c r="P164" s="4" t="s">
        <v>16</v>
      </c>
      <c r="Q164" s="1" t="s">
        <v>25</v>
      </c>
      <c r="R164" s="3" t="s">
        <v>6</v>
      </c>
      <c r="S164" s="1" t="s">
        <v>7</v>
      </c>
      <c r="T164" s="1">
        <v>32219</v>
      </c>
      <c r="U164" s="1" t="s">
        <v>13</v>
      </c>
      <c r="V164" s="5">
        <v>7500</v>
      </c>
      <c r="W164" s="20">
        <v>3600</v>
      </c>
      <c r="X164" s="1" t="s">
        <v>9</v>
      </c>
      <c r="Y164" s="1" t="s">
        <v>10</v>
      </c>
      <c r="Z164" s="2">
        <v>50</v>
      </c>
      <c r="AA164" s="3">
        <v>85</v>
      </c>
    </row>
    <row r="165" spans="1:27" x14ac:dyDescent="0.25">
      <c r="A165" s="4">
        <v>334</v>
      </c>
      <c r="B165" s="1" t="s">
        <v>724</v>
      </c>
      <c r="C165" s="3" t="str">
        <f t="shared" si="0"/>
        <v>022322 0000</v>
      </c>
      <c r="D165" s="31" t="s">
        <v>854</v>
      </c>
      <c r="E165" s="31" t="s">
        <v>855</v>
      </c>
      <c r="F165" s="31" t="str">
        <f t="shared" si="1"/>
        <v>022322 0000</v>
      </c>
      <c r="G165" s="31" t="str">
        <f t="shared" si="2"/>
        <v>022322 0000</v>
      </c>
      <c r="H165" s="1" t="s">
        <v>1</v>
      </c>
      <c r="I165" s="1" t="s">
        <v>852</v>
      </c>
      <c r="J165" s="1">
        <v>10</v>
      </c>
      <c r="K165" s="1">
        <v>4</v>
      </c>
      <c r="L165" s="4" t="s">
        <v>2</v>
      </c>
      <c r="M165" s="2">
        <v>0.1</v>
      </c>
      <c r="N165" s="3">
        <v>0</v>
      </c>
      <c r="O165" s="4" t="s">
        <v>11</v>
      </c>
      <c r="P165" s="4" t="s">
        <v>12</v>
      </c>
      <c r="Q165" s="1" t="s">
        <v>6</v>
      </c>
      <c r="R165" s="3" t="s">
        <v>6</v>
      </c>
      <c r="S165" s="1" t="s">
        <v>7</v>
      </c>
      <c r="T165" s="1">
        <v>32219</v>
      </c>
      <c r="U165" s="1" t="s">
        <v>13</v>
      </c>
      <c r="V165" s="5">
        <v>27</v>
      </c>
      <c r="W165" s="20">
        <v>24</v>
      </c>
      <c r="X165" s="1" t="s">
        <v>9</v>
      </c>
      <c r="Y165" s="1" t="s">
        <v>10</v>
      </c>
      <c r="Z165" s="2">
        <v>50</v>
      </c>
      <c r="AA165" s="3">
        <v>78</v>
      </c>
    </row>
    <row r="166" spans="1:27" x14ac:dyDescent="0.25">
      <c r="A166" s="4">
        <v>335</v>
      </c>
      <c r="B166" s="1" t="s">
        <v>14</v>
      </c>
      <c r="C166" s="3" t="str">
        <f t="shared" si="0"/>
        <v>022323 0000</v>
      </c>
      <c r="D166" s="31" t="s">
        <v>854</v>
      </c>
      <c r="E166" s="31" t="s">
        <v>855</v>
      </c>
      <c r="F166" s="31" t="str">
        <f t="shared" si="1"/>
        <v>022323 0000</v>
      </c>
      <c r="G166" s="31" t="str">
        <f t="shared" si="2"/>
        <v>022323 0000</v>
      </c>
      <c r="H166" s="1" t="s">
        <v>1</v>
      </c>
      <c r="I166" s="1" t="s">
        <v>852</v>
      </c>
      <c r="J166" s="1">
        <v>10</v>
      </c>
      <c r="K166" s="1">
        <v>4</v>
      </c>
      <c r="L166" s="4" t="s">
        <v>2</v>
      </c>
      <c r="M166" s="2">
        <v>0.2</v>
      </c>
      <c r="N166" s="3">
        <v>0</v>
      </c>
      <c r="O166" s="4" t="s">
        <v>11</v>
      </c>
      <c r="P166" s="4" t="s">
        <v>12</v>
      </c>
      <c r="Q166" s="1" t="s">
        <v>6</v>
      </c>
      <c r="R166" s="3" t="s">
        <v>6</v>
      </c>
      <c r="S166" s="1" t="s">
        <v>7</v>
      </c>
      <c r="T166" s="1">
        <v>32219</v>
      </c>
      <c r="U166" s="1" t="s">
        <v>13</v>
      </c>
      <c r="V166" s="5">
        <v>40</v>
      </c>
      <c r="W166" s="20">
        <v>40</v>
      </c>
      <c r="X166" s="1" t="s">
        <v>9</v>
      </c>
      <c r="Y166" s="1" t="s">
        <v>10</v>
      </c>
      <c r="Z166" s="2">
        <v>100</v>
      </c>
      <c r="AA166" s="3">
        <v>100</v>
      </c>
    </row>
    <row r="167" spans="1:27" x14ac:dyDescent="0.25">
      <c r="A167" s="4">
        <v>345</v>
      </c>
      <c r="B167" s="1" t="s">
        <v>222</v>
      </c>
      <c r="C167" s="3" t="str">
        <f t="shared" si="0"/>
        <v>022324 0010</v>
      </c>
      <c r="D167" s="31" t="s">
        <v>854</v>
      </c>
      <c r="E167" s="31" t="s">
        <v>855</v>
      </c>
      <c r="F167" s="31" t="str">
        <f t="shared" si="1"/>
        <v>022324 0010</v>
      </c>
      <c r="G167" s="31" t="str">
        <f t="shared" si="2"/>
        <v>022324 0010</v>
      </c>
      <c r="H167" s="1" t="s">
        <v>1</v>
      </c>
      <c r="I167" s="1" t="s">
        <v>852</v>
      </c>
      <c r="J167" s="1">
        <v>10</v>
      </c>
      <c r="K167" s="1">
        <v>4</v>
      </c>
      <c r="L167" s="4" t="s">
        <v>2</v>
      </c>
      <c r="M167" s="2">
        <v>0.2</v>
      </c>
      <c r="N167" s="3">
        <v>5903</v>
      </c>
      <c r="O167" s="4" t="s">
        <v>11</v>
      </c>
      <c r="P167" s="4" t="s">
        <v>12</v>
      </c>
      <c r="Q167" s="1" t="s">
        <v>6</v>
      </c>
      <c r="R167" s="3" t="s">
        <v>6</v>
      </c>
      <c r="S167" s="1" t="s">
        <v>7</v>
      </c>
      <c r="T167" s="1">
        <v>32219</v>
      </c>
      <c r="U167" s="1" t="s">
        <v>13</v>
      </c>
      <c r="V167" s="5">
        <v>5340</v>
      </c>
      <c r="W167" s="20">
        <v>5340</v>
      </c>
      <c r="X167" s="1" t="s">
        <v>9</v>
      </c>
      <c r="Y167" s="1" t="s">
        <v>10</v>
      </c>
      <c r="Z167" s="2">
        <v>100</v>
      </c>
      <c r="AA167" s="3">
        <v>100</v>
      </c>
    </row>
    <row r="168" spans="1:27" x14ac:dyDescent="0.25">
      <c r="A168" s="4">
        <v>337</v>
      </c>
      <c r="B168" s="1" t="s">
        <v>42</v>
      </c>
      <c r="C168" s="3" t="str">
        <f t="shared" si="0"/>
        <v>022330 0010</v>
      </c>
      <c r="D168" s="31" t="s">
        <v>854</v>
      </c>
      <c r="E168" s="31" t="s">
        <v>855</v>
      </c>
      <c r="F168" s="31" t="str">
        <f t="shared" si="1"/>
        <v>022330 0010</v>
      </c>
      <c r="G168" s="31" t="str">
        <f t="shared" si="2"/>
        <v>022330 0010</v>
      </c>
      <c r="H168" s="1" t="s">
        <v>1</v>
      </c>
      <c r="I168" s="1" t="s">
        <v>852</v>
      </c>
      <c r="J168" s="1">
        <v>10</v>
      </c>
      <c r="K168" s="1">
        <v>4</v>
      </c>
      <c r="L168" s="4" t="s">
        <v>2</v>
      </c>
      <c r="M168" s="2">
        <v>0.12</v>
      </c>
      <c r="N168" s="3">
        <v>0</v>
      </c>
      <c r="O168" s="4" t="s">
        <v>11</v>
      </c>
      <c r="P168" s="4" t="s">
        <v>12</v>
      </c>
      <c r="Q168" s="1" t="s">
        <v>6</v>
      </c>
      <c r="R168" s="3" t="s">
        <v>6</v>
      </c>
      <c r="S168" s="1" t="s">
        <v>7</v>
      </c>
      <c r="T168" s="1">
        <v>32219</v>
      </c>
      <c r="U168" s="1" t="s">
        <v>13</v>
      </c>
      <c r="V168" s="5">
        <v>2670</v>
      </c>
      <c r="W168" s="20">
        <v>2670</v>
      </c>
      <c r="X168" s="1" t="s">
        <v>9</v>
      </c>
      <c r="Y168" s="1" t="s">
        <v>10</v>
      </c>
      <c r="Z168" s="2">
        <v>50</v>
      </c>
      <c r="AA168" s="3">
        <v>100</v>
      </c>
    </row>
    <row r="169" spans="1:27" x14ac:dyDescent="0.25">
      <c r="A169" s="4">
        <v>346</v>
      </c>
      <c r="B169" s="1" t="s">
        <v>223</v>
      </c>
      <c r="C169" s="3" t="str">
        <f t="shared" si="0"/>
        <v>022335 0010</v>
      </c>
      <c r="D169" s="31" t="s">
        <v>854</v>
      </c>
      <c r="E169" s="31" t="s">
        <v>855</v>
      </c>
      <c r="F169" s="31" t="str">
        <f t="shared" si="1"/>
        <v>022335 0010</v>
      </c>
      <c r="G169" s="31" t="str">
        <f t="shared" si="2"/>
        <v>022335 0010</v>
      </c>
      <c r="H169" s="1" t="s">
        <v>1</v>
      </c>
      <c r="I169" s="1" t="s">
        <v>852</v>
      </c>
      <c r="J169" s="1">
        <v>10</v>
      </c>
      <c r="K169" s="1">
        <v>4</v>
      </c>
      <c r="L169" s="4" t="s">
        <v>2</v>
      </c>
      <c r="M169" s="2">
        <v>0.22</v>
      </c>
      <c r="N169" s="3">
        <v>0</v>
      </c>
      <c r="O169" s="4" t="s">
        <v>57</v>
      </c>
      <c r="P169" s="4" t="s">
        <v>12</v>
      </c>
      <c r="Q169" s="1" t="s">
        <v>6</v>
      </c>
      <c r="R169" s="3" t="s">
        <v>6</v>
      </c>
      <c r="S169" s="1" t="s">
        <v>7</v>
      </c>
      <c r="T169" s="1">
        <v>32219</v>
      </c>
      <c r="U169" s="1" t="s">
        <v>13</v>
      </c>
      <c r="V169" s="5">
        <v>5340</v>
      </c>
      <c r="W169" s="20">
        <v>5340</v>
      </c>
      <c r="X169" s="1" t="s">
        <v>9</v>
      </c>
      <c r="Y169" s="1" t="s">
        <v>10</v>
      </c>
      <c r="Z169" s="2">
        <v>100</v>
      </c>
      <c r="AA169" s="3">
        <v>100</v>
      </c>
    </row>
    <row r="170" spans="1:27" x14ac:dyDescent="0.25">
      <c r="A170" s="4">
        <v>340</v>
      </c>
      <c r="B170" s="1" t="s">
        <v>56</v>
      </c>
      <c r="C170" s="3" t="str">
        <f t="shared" si="0"/>
        <v>022345 0000</v>
      </c>
      <c r="D170" s="31" t="s">
        <v>854</v>
      </c>
      <c r="E170" s="31" t="s">
        <v>855</v>
      </c>
      <c r="F170" s="31" t="str">
        <f t="shared" si="1"/>
        <v>022345 0000</v>
      </c>
      <c r="G170" s="31" t="str">
        <f t="shared" si="2"/>
        <v>022345 0000</v>
      </c>
      <c r="H170" s="1" t="s">
        <v>1</v>
      </c>
      <c r="I170" s="1" t="s">
        <v>852</v>
      </c>
      <c r="J170" s="1">
        <v>10</v>
      </c>
      <c r="K170" s="1">
        <v>4</v>
      </c>
      <c r="L170" s="4" t="s">
        <v>2</v>
      </c>
      <c r="M170" s="2">
        <v>0.16</v>
      </c>
      <c r="N170" s="3">
        <v>0</v>
      </c>
      <c r="O170" s="4" t="s">
        <v>57</v>
      </c>
      <c r="P170" s="4" t="s">
        <v>12</v>
      </c>
      <c r="Q170" s="1" t="s">
        <v>6</v>
      </c>
      <c r="R170" s="3" t="s">
        <v>6</v>
      </c>
      <c r="S170" s="1" t="s">
        <v>7</v>
      </c>
      <c r="T170" s="1">
        <v>32219</v>
      </c>
      <c r="U170" s="1" t="s">
        <v>13</v>
      </c>
      <c r="V170" s="5">
        <v>2940</v>
      </c>
      <c r="W170" s="20">
        <v>2940</v>
      </c>
      <c r="X170" s="1" t="s">
        <v>9</v>
      </c>
      <c r="Y170" s="1" t="s">
        <v>10</v>
      </c>
      <c r="Z170" s="2">
        <v>50</v>
      </c>
      <c r="AA170" s="3">
        <v>128</v>
      </c>
    </row>
    <row r="171" spans="1:27" x14ac:dyDescent="0.25">
      <c r="A171" s="4">
        <v>347</v>
      </c>
      <c r="B171" s="1" t="s">
        <v>224</v>
      </c>
      <c r="C171" s="3" t="str">
        <f t="shared" si="0"/>
        <v>022376 0000</v>
      </c>
      <c r="D171" s="31" t="s">
        <v>854</v>
      </c>
      <c r="E171" s="31" t="s">
        <v>855</v>
      </c>
      <c r="F171" s="31" t="str">
        <f t="shared" si="1"/>
        <v>022376 0000</v>
      </c>
      <c r="G171" s="31" t="str">
        <f t="shared" si="2"/>
        <v>022376 0000</v>
      </c>
      <c r="H171" s="1" t="s">
        <v>1</v>
      </c>
      <c r="I171" s="1" t="s">
        <v>852</v>
      </c>
      <c r="J171" s="1">
        <v>10</v>
      </c>
      <c r="K171" s="1">
        <v>4</v>
      </c>
      <c r="L171" s="4" t="s">
        <v>2</v>
      </c>
      <c r="M171" s="2">
        <v>0.21</v>
      </c>
      <c r="N171" s="3">
        <v>0</v>
      </c>
      <c r="O171" s="4" t="s">
        <v>57</v>
      </c>
      <c r="P171" s="4" t="s">
        <v>12</v>
      </c>
      <c r="Q171" s="1" t="s">
        <v>6</v>
      </c>
      <c r="R171" s="3" t="s">
        <v>6</v>
      </c>
      <c r="S171" s="1" t="s">
        <v>7</v>
      </c>
      <c r="T171" s="1">
        <v>32219</v>
      </c>
      <c r="U171" s="1" t="s">
        <v>13</v>
      </c>
      <c r="V171" s="5">
        <v>5340</v>
      </c>
      <c r="W171" s="20">
        <v>5340</v>
      </c>
      <c r="X171" s="1" t="s">
        <v>9</v>
      </c>
      <c r="Y171" s="1" t="s">
        <v>10</v>
      </c>
      <c r="Z171" s="2">
        <v>100</v>
      </c>
      <c r="AA171" s="3">
        <v>100</v>
      </c>
    </row>
    <row r="172" spans="1:27" x14ac:dyDescent="0.25">
      <c r="A172" s="4">
        <v>338</v>
      </c>
      <c r="B172" s="1" t="s">
        <v>43</v>
      </c>
      <c r="C172" s="3" t="str">
        <f t="shared" si="0"/>
        <v>022385 0000</v>
      </c>
      <c r="D172" s="31" t="s">
        <v>854</v>
      </c>
      <c r="E172" s="31" t="s">
        <v>855</v>
      </c>
      <c r="F172" s="31" t="str">
        <f t="shared" si="1"/>
        <v>022385 0000</v>
      </c>
      <c r="G172" s="31" t="str">
        <f t="shared" si="2"/>
        <v>022385 0000</v>
      </c>
      <c r="H172" s="1" t="s">
        <v>1</v>
      </c>
      <c r="I172" s="1" t="s">
        <v>852</v>
      </c>
      <c r="J172" s="1">
        <v>10</v>
      </c>
      <c r="K172" s="1">
        <v>4</v>
      </c>
      <c r="L172" s="4" t="s">
        <v>2</v>
      </c>
      <c r="M172" s="2">
        <v>0.16</v>
      </c>
      <c r="N172" s="3">
        <v>0</v>
      </c>
      <c r="O172" s="4" t="s">
        <v>44</v>
      </c>
      <c r="P172" s="4" t="s">
        <v>21</v>
      </c>
      <c r="Q172" s="1" t="s">
        <v>6</v>
      </c>
      <c r="R172" s="3" t="s">
        <v>6</v>
      </c>
      <c r="S172" s="1" t="s">
        <v>7</v>
      </c>
      <c r="T172" s="1">
        <v>32219</v>
      </c>
      <c r="U172" s="1" t="s">
        <v>13</v>
      </c>
      <c r="V172" s="5">
        <v>2670</v>
      </c>
      <c r="W172" s="20">
        <v>2670</v>
      </c>
      <c r="X172" s="1" t="s">
        <v>9</v>
      </c>
      <c r="Y172" s="1" t="s">
        <v>10</v>
      </c>
      <c r="Z172" s="2">
        <v>50</v>
      </c>
      <c r="AA172" s="3">
        <v>100</v>
      </c>
    </row>
    <row r="173" spans="1:27" x14ac:dyDescent="0.25">
      <c r="A173" s="4">
        <v>336</v>
      </c>
      <c r="B173" s="1" t="s">
        <v>725</v>
      </c>
      <c r="C173" s="3" t="str">
        <f t="shared" si="0"/>
        <v>022386 0010</v>
      </c>
      <c r="D173" s="31" t="s">
        <v>854</v>
      </c>
      <c r="E173" s="31" t="s">
        <v>855</v>
      </c>
      <c r="F173" s="31" t="str">
        <f t="shared" si="1"/>
        <v>022386 0010</v>
      </c>
      <c r="G173" s="31" t="str">
        <f t="shared" si="2"/>
        <v>022386 0010</v>
      </c>
      <c r="H173" s="1" t="s">
        <v>1</v>
      </c>
      <c r="I173" s="1" t="s">
        <v>852</v>
      </c>
      <c r="J173" s="1">
        <v>10</v>
      </c>
      <c r="K173" s="1">
        <v>4</v>
      </c>
      <c r="L173" s="4" t="s">
        <v>2</v>
      </c>
      <c r="M173" s="2">
        <v>7.0000000000000007E-2</v>
      </c>
      <c r="N173" s="3">
        <v>6116</v>
      </c>
      <c r="O173" s="4" t="s">
        <v>11</v>
      </c>
      <c r="P173" s="4" t="s">
        <v>12</v>
      </c>
      <c r="Q173" s="1" t="s">
        <v>6</v>
      </c>
      <c r="R173" s="3" t="s">
        <v>6</v>
      </c>
      <c r="S173" s="1" t="s">
        <v>7</v>
      </c>
      <c r="T173" s="1">
        <v>32219</v>
      </c>
      <c r="U173" s="1" t="s">
        <v>13</v>
      </c>
      <c r="V173" s="5">
        <v>1335</v>
      </c>
      <c r="W173" s="20">
        <v>1335</v>
      </c>
      <c r="X173" s="1" t="s">
        <v>9</v>
      </c>
      <c r="Y173" s="1" t="s">
        <v>10</v>
      </c>
      <c r="Z173" s="2">
        <v>25</v>
      </c>
      <c r="AA173" s="3">
        <v>100</v>
      </c>
    </row>
    <row r="174" spans="1:27" x14ac:dyDescent="0.25">
      <c r="A174" s="4">
        <v>262</v>
      </c>
      <c r="B174" s="1" t="s">
        <v>614</v>
      </c>
      <c r="C174" s="3" t="str">
        <f t="shared" si="0"/>
        <v>022616 0000</v>
      </c>
      <c r="D174" s="31" t="s">
        <v>854</v>
      </c>
      <c r="E174" s="31" t="s">
        <v>855</v>
      </c>
      <c r="F174" s="31" t="str">
        <f t="shared" si="1"/>
        <v>022616 0000</v>
      </c>
      <c r="G174" s="31" t="str">
        <f t="shared" si="2"/>
        <v>022616 0000</v>
      </c>
      <c r="H174" s="1" t="s">
        <v>1</v>
      </c>
      <c r="I174" s="1" t="s">
        <v>852</v>
      </c>
      <c r="J174" s="1">
        <v>8</v>
      </c>
      <c r="K174" s="1">
        <v>4</v>
      </c>
      <c r="L174" s="4" t="s">
        <v>2</v>
      </c>
      <c r="M174" s="2">
        <v>0.19</v>
      </c>
      <c r="N174" s="3">
        <v>0</v>
      </c>
      <c r="O174" s="4" t="s">
        <v>615</v>
      </c>
      <c r="P174" s="4" t="s">
        <v>16</v>
      </c>
      <c r="Q174" s="1" t="s">
        <v>6</v>
      </c>
      <c r="R174" s="3" t="s">
        <v>6</v>
      </c>
      <c r="S174" s="1" t="s">
        <v>7</v>
      </c>
      <c r="T174" s="1">
        <v>32208</v>
      </c>
      <c r="U174" s="1" t="s">
        <v>47</v>
      </c>
      <c r="V174" s="5">
        <v>5073</v>
      </c>
      <c r="W174" s="20">
        <v>7426</v>
      </c>
      <c r="X174" s="1" t="s">
        <v>9</v>
      </c>
      <c r="Y174" s="1" t="s">
        <v>604</v>
      </c>
      <c r="Z174" s="2">
        <v>50</v>
      </c>
      <c r="AA174" s="3">
        <v>100</v>
      </c>
    </row>
    <row r="175" spans="1:27" x14ac:dyDescent="0.25">
      <c r="A175" s="4">
        <v>221</v>
      </c>
      <c r="B175" s="1" t="s">
        <v>802</v>
      </c>
      <c r="C175" s="3" t="str">
        <f t="shared" si="0"/>
        <v>022624 0000</v>
      </c>
      <c r="D175" s="31" t="s">
        <v>854</v>
      </c>
      <c r="E175" s="31" t="s">
        <v>855</v>
      </c>
      <c r="F175" s="31" t="str">
        <f t="shared" si="1"/>
        <v>022624 0000</v>
      </c>
      <c r="G175" s="31" t="str">
        <f t="shared" si="2"/>
        <v>022624 0000</v>
      </c>
      <c r="H175" s="1" t="s">
        <v>1</v>
      </c>
      <c r="I175" s="1" t="s">
        <v>852</v>
      </c>
      <c r="J175" s="1">
        <v>8</v>
      </c>
      <c r="K175" s="1">
        <v>4</v>
      </c>
      <c r="L175" s="4" t="s">
        <v>700</v>
      </c>
      <c r="M175" s="2">
        <v>0.12</v>
      </c>
      <c r="N175" s="3">
        <v>1828</v>
      </c>
      <c r="O175" s="4" t="s">
        <v>803</v>
      </c>
      <c r="P175" s="4" t="s">
        <v>21</v>
      </c>
      <c r="Q175" s="1" t="s">
        <v>6</v>
      </c>
      <c r="R175" s="3" t="s">
        <v>6</v>
      </c>
      <c r="S175" s="1" t="s">
        <v>7</v>
      </c>
      <c r="T175" s="1">
        <v>32208</v>
      </c>
      <c r="U175" s="1" t="s">
        <v>47</v>
      </c>
      <c r="V175" s="5">
        <v>38783</v>
      </c>
      <c r="W175" s="20">
        <v>38452</v>
      </c>
      <c r="X175" s="1" t="s">
        <v>9</v>
      </c>
      <c r="Y175" s="1" t="s">
        <v>10</v>
      </c>
      <c r="Z175" s="2">
        <v>50</v>
      </c>
      <c r="AA175" s="3">
        <v>110</v>
      </c>
    </row>
    <row r="176" spans="1:27" x14ac:dyDescent="0.25">
      <c r="A176" s="4">
        <v>108</v>
      </c>
      <c r="B176" s="1" t="s">
        <v>45</v>
      </c>
      <c r="C176" s="3" t="str">
        <f t="shared" si="0"/>
        <v>022653 0000</v>
      </c>
      <c r="D176" s="31" t="s">
        <v>854</v>
      </c>
      <c r="E176" s="31" t="s">
        <v>855</v>
      </c>
      <c r="F176" s="31" t="str">
        <f t="shared" si="1"/>
        <v>022653 0000</v>
      </c>
      <c r="G176" s="31" t="str">
        <f t="shared" si="2"/>
        <v>022653 0000</v>
      </c>
      <c r="H176" s="1" t="s">
        <v>1</v>
      </c>
      <c r="I176" s="1" t="s">
        <v>852</v>
      </c>
      <c r="J176" s="1">
        <v>8</v>
      </c>
      <c r="K176" s="1">
        <v>4</v>
      </c>
      <c r="L176" s="4" t="s">
        <v>2</v>
      </c>
      <c r="M176" s="2">
        <v>0.14000000000000001</v>
      </c>
      <c r="N176" s="3">
        <v>0</v>
      </c>
      <c r="O176" s="4" t="s">
        <v>46</v>
      </c>
      <c r="P176" s="4" t="s">
        <v>21</v>
      </c>
      <c r="Q176" s="1" t="s">
        <v>6</v>
      </c>
      <c r="R176" s="3" t="s">
        <v>6</v>
      </c>
      <c r="S176" s="1" t="s">
        <v>7</v>
      </c>
      <c r="T176" s="1">
        <v>32208</v>
      </c>
      <c r="U176" s="1" t="s">
        <v>47</v>
      </c>
      <c r="V176" s="5">
        <v>2790</v>
      </c>
      <c r="W176" s="20">
        <v>4083</v>
      </c>
      <c r="X176" s="1" t="s">
        <v>9</v>
      </c>
      <c r="Y176" s="1" t="s">
        <v>10</v>
      </c>
      <c r="Z176" s="2">
        <v>50</v>
      </c>
      <c r="AA176" s="3">
        <v>114</v>
      </c>
    </row>
    <row r="177" spans="1:27" x14ac:dyDescent="0.25">
      <c r="A177" s="4">
        <v>232</v>
      </c>
      <c r="B177" s="1" t="s">
        <v>495</v>
      </c>
      <c r="C177" s="3" t="str">
        <f t="shared" si="0"/>
        <v>022764 0010</v>
      </c>
      <c r="D177" s="31" t="s">
        <v>854</v>
      </c>
      <c r="E177" s="31" t="s">
        <v>855</v>
      </c>
      <c r="F177" s="31" t="str">
        <f t="shared" si="1"/>
        <v>022764 0010</v>
      </c>
      <c r="G177" s="31" t="str">
        <f t="shared" si="2"/>
        <v>022764 0010</v>
      </c>
      <c r="H177" s="1" t="s">
        <v>1</v>
      </c>
      <c r="I177" s="1" t="s">
        <v>852</v>
      </c>
      <c r="J177" s="1">
        <v>8</v>
      </c>
      <c r="K177" s="1">
        <v>4</v>
      </c>
      <c r="L177" s="4" t="s">
        <v>2</v>
      </c>
      <c r="M177" s="2">
        <v>0.15</v>
      </c>
      <c r="N177" s="3">
        <v>0</v>
      </c>
      <c r="O177" s="4" t="s">
        <v>496</v>
      </c>
      <c r="P177" s="4" t="s">
        <v>21</v>
      </c>
      <c r="Q177" s="1" t="s">
        <v>6</v>
      </c>
      <c r="R177" s="3" t="s">
        <v>6</v>
      </c>
      <c r="S177" s="1" t="s">
        <v>7</v>
      </c>
      <c r="T177" s="1">
        <v>32208</v>
      </c>
      <c r="U177" s="1" t="s">
        <v>47</v>
      </c>
      <c r="V177" s="5">
        <v>3143</v>
      </c>
      <c r="W177" s="20">
        <v>4600</v>
      </c>
      <c r="X177" s="1" t="s">
        <v>9</v>
      </c>
      <c r="Y177" s="1" t="s">
        <v>453</v>
      </c>
      <c r="Z177" s="2">
        <v>54</v>
      </c>
      <c r="AA177" s="3">
        <v>125</v>
      </c>
    </row>
    <row r="178" spans="1:27" x14ac:dyDescent="0.25">
      <c r="A178" s="4">
        <v>263</v>
      </c>
      <c r="B178" s="1" t="s">
        <v>616</v>
      </c>
      <c r="C178" s="3" t="str">
        <f t="shared" si="0"/>
        <v>022792 0000</v>
      </c>
      <c r="D178" s="31" t="s">
        <v>854</v>
      </c>
      <c r="E178" s="31" t="s">
        <v>855</v>
      </c>
      <c r="F178" s="31" t="str">
        <f t="shared" si="1"/>
        <v>022792 0000</v>
      </c>
      <c r="G178" s="31" t="str">
        <f t="shared" si="2"/>
        <v>022792 0000</v>
      </c>
      <c r="H178" s="1" t="s">
        <v>1</v>
      </c>
      <c r="I178" s="1" t="s">
        <v>852</v>
      </c>
      <c r="J178" s="1">
        <v>8</v>
      </c>
      <c r="K178" s="1">
        <v>4</v>
      </c>
      <c r="L178" s="4" t="s">
        <v>2</v>
      </c>
      <c r="M178" s="2">
        <v>0.36</v>
      </c>
      <c r="N178" s="3">
        <v>0</v>
      </c>
      <c r="O178" s="4" t="s">
        <v>617</v>
      </c>
      <c r="P178" s="4" t="s">
        <v>21</v>
      </c>
      <c r="Q178" s="1" t="s">
        <v>6</v>
      </c>
      <c r="R178" s="3" t="s">
        <v>6</v>
      </c>
      <c r="S178" s="1" t="s">
        <v>7</v>
      </c>
      <c r="T178" s="1">
        <v>32208</v>
      </c>
      <c r="U178" s="1" t="s">
        <v>47</v>
      </c>
      <c r="V178" s="5">
        <v>5280</v>
      </c>
      <c r="W178" s="20">
        <v>7728</v>
      </c>
      <c r="X178" s="1" t="s">
        <v>9</v>
      </c>
      <c r="Y178" s="1" t="s">
        <v>604</v>
      </c>
      <c r="Z178" s="2">
        <v>80</v>
      </c>
      <c r="AA178" s="3">
        <v>185</v>
      </c>
    </row>
    <row r="179" spans="1:27" x14ac:dyDescent="0.25">
      <c r="A179" s="4">
        <v>258</v>
      </c>
      <c r="B179" s="1" t="s">
        <v>607</v>
      </c>
      <c r="C179" s="3" t="str">
        <f t="shared" si="0"/>
        <v>024333 0000</v>
      </c>
      <c r="D179" s="31" t="s">
        <v>854</v>
      </c>
      <c r="E179" s="31" t="s">
        <v>855</v>
      </c>
      <c r="F179" s="31" t="str">
        <f t="shared" si="1"/>
        <v>024333 0000</v>
      </c>
      <c r="G179" s="31" t="str">
        <f t="shared" si="2"/>
        <v>024333 0000</v>
      </c>
      <c r="H179" s="1" t="s">
        <v>1</v>
      </c>
      <c r="I179" s="1" t="s">
        <v>852</v>
      </c>
      <c r="J179" s="1">
        <v>8</v>
      </c>
      <c r="K179" s="1">
        <v>4</v>
      </c>
      <c r="L179" s="4" t="s">
        <v>2</v>
      </c>
      <c r="M179" s="2">
        <v>0.19</v>
      </c>
      <c r="N179" s="3">
        <v>0</v>
      </c>
      <c r="O179" s="4" t="s">
        <v>608</v>
      </c>
      <c r="P179" s="4" t="s">
        <v>12</v>
      </c>
      <c r="Q179" s="1" t="s">
        <v>6</v>
      </c>
      <c r="R179" s="3" t="s">
        <v>6</v>
      </c>
      <c r="S179" s="1" t="s">
        <v>7</v>
      </c>
      <c r="T179" s="1">
        <v>32208</v>
      </c>
      <c r="U179" s="1" t="s">
        <v>47</v>
      </c>
      <c r="V179" s="5">
        <v>3783</v>
      </c>
      <c r="W179" s="20">
        <v>5537</v>
      </c>
      <c r="X179" s="1" t="s">
        <v>9</v>
      </c>
      <c r="Y179" s="1" t="s">
        <v>604</v>
      </c>
      <c r="Z179" s="2">
        <v>65</v>
      </c>
      <c r="AA179" s="3">
        <v>125</v>
      </c>
    </row>
    <row r="180" spans="1:27" x14ac:dyDescent="0.25">
      <c r="A180" s="4">
        <v>256</v>
      </c>
      <c r="B180" s="1" t="s">
        <v>602</v>
      </c>
      <c r="C180" s="3" t="str">
        <f t="shared" si="0"/>
        <v>024450 0020</v>
      </c>
      <c r="D180" s="31" t="s">
        <v>854</v>
      </c>
      <c r="E180" s="31" t="s">
        <v>855</v>
      </c>
      <c r="F180" s="31" t="str">
        <f t="shared" si="1"/>
        <v>024450 0020</v>
      </c>
      <c r="G180" s="31" t="str">
        <f t="shared" si="2"/>
        <v>024450 0020</v>
      </c>
      <c r="H180" s="1" t="s">
        <v>1</v>
      </c>
      <c r="I180" s="1" t="s">
        <v>852</v>
      </c>
      <c r="J180" s="1">
        <v>8</v>
      </c>
      <c r="K180" s="1">
        <v>4</v>
      </c>
      <c r="L180" s="4" t="s">
        <v>2</v>
      </c>
      <c r="M180" s="2">
        <v>0.17</v>
      </c>
      <c r="N180" s="3">
        <v>0</v>
      </c>
      <c r="O180" s="4" t="s">
        <v>603</v>
      </c>
      <c r="P180" s="4" t="s">
        <v>21</v>
      </c>
      <c r="Q180" s="1" t="s">
        <v>6</v>
      </c>
      <c r="R180" s="3" t="s">
        <v>6</v>
      </c>
      <c r="S180" s="1" t="s">
        <v>7</v>
      </c>
      <c r="T180" s="1">
        <v>32208</v>
      </c>
      <c r="U180" s="1" t="s">
        <v>47</v>
      </c>
      <c r="V180" s="5">
        <v>2331</v>
      </c>
      <c r="W180" s="20">
        <v>4242</v>
      </c>
      <c r="X180" s="1" t="s">
        <v>9</v>
      </c>
      <c r="Y180" s="1" t="s">
        <v>604</v>
      </c>
      <c r="Z180" s="2">
        <v>42</v>
      </c>
      <c r="AA180" s="3">
        <v>143</v>
      </c>
    </row>
    <row r="181" spans="1:27" x14ac:dyDescent="0.25">
      <c r="A181" s="4">
        <v>184</v>
      </c>
      <c r="B181" s="1" t="s">
        <v>312</v>
      </c>
      <c r="C181" s="3" t="str">
        <f t="shared" ref="C181:C244" si="3">SUBSTITUTE(B181,MID(B181,7,1)," ")</f>
        <v>025532 0000</v>
      </c>
      <c r="D181" s="31" t="s">
        <v>854</v>
      </c>
      <c r="E181" s="31" t="s">
        <v>855</v>
      </c>
      <c r="F181" s="31" t="str">
        <f t="shared" ref="F181:F244" si="4">HYPERLINK(SUBSTITUTE(D181,"111111 1111",C181),C181)</f>
        <v>025532 0000</v>
      </c>
      <c r="G181" s="31" t="str">
        <f t="shared" ref="G181:G244" si="5">HYPERLINK(SUBSTITUTE(E181,"1111111111",SUBSTITUTE(C181," ","")),C181)</f>
        <v>025532 0000</v>
      </c>
      <c r="H181" s="1" t="s">
        <v>1</v>
      </c>
      <c r="I181" s="1" t="s">
        <v>852</v>
      </c>
      <c r="J181" s="1">
        <v>8</v>
      </c>
      <c r="K181" s="1">
        <v>4</v>
      </c>
      <c r="L181" s="4" t="s">
        <v>2</v>
      </c>
      <c r="M181" s="2">
        <v>0.08</v>
      </c>
      <c r="N181" s="3">
        <v>0</v>
      </c>
      <c r="O181" s="4" t="s">
        <v>313</v>
      </c>
      <c r="P181" s="4" t="s">
        <v>60</v>
      </c>
      <c r="Q181" s="1" t="s">
        <v>6</v>
      </c>
      <c r="R181" s="3" t="s">
        <v>6</v>
      </c>
      <c r="S181" s="1" t="s">
        <v>7</v>
      </c>
      <c r="T181" s="1">
        <v>32208</v>
      </c>
      <c r="U181" s="1" t="s">
        <v>314</v>
      </c>
      <c r="V181" s="5">
        <v>6790</v>
      </c>
      <c r="W181" s="20">
        <v>6790</v>
      </c>
      <c r="X181" s="1" t="s">
        <v>9</v>
      </c>
      <c r="Y181" s="1" t="s">
        <v>10</v>
      </c>
      <c r="Z181" s="2">
        <v>40</v>
      </c>
      <c r="AA181" s="3">
        <v>125</v>
      </c>
    </row>
    <row r="182" spans="1:27" x14ac:dyDescent="0.25">
      <c r="A182" s="4">
        <v>105</v>
      </c>
      <c r="B182" s="1" t="s">
        <v>719</v>
      </c>
      <c r="C182" s="3" t="str">
        <f t="shared" si="3"/>
        <v>025686 0000</v>
      </c>
      <c r="D182" s="31" t="s">
        <v>854</v>
      </c>
      <c r="E182" s="31" t="s">
        <v>855</v>
      </c>
      <c r="F182" s="31" t="str">
        <f t="shared" si="4"/>
        <v>025686 0000</v>
      </c>
      <c r="G182" s="31" t="str">
        <f t="shared" si="5"/>
        <v>025686 0000</v>
      </c>
      <c r="H182" s="1" t="s">
        <v>1</v>
      </c>
      <c r="I182" s="1" t="s">
        <v>852</v>
      </c>
      <c r="J182" s="1">
        <v>8</v>
      </c>
      <c r="K182" s="1">
        <v>4</v>
      </c>
      <c r="L182" s="4" t="s">
        <v>2</v>
      </c>
      <c r="M182" s="2">
        <v>0.6</v>
      </c>
      <c r="N182" s="3">
        <v>0</v>
      </c>
      <c r="O182" s="4" t="s">
        <v>720</v>
      </c>
      <c r="P182" s="4" t="s">
        <v>12</v>
      </c>
      <c r="Q182" s="1" t="s">
        <v>6</v>
      </c>
      <c r="R182" s="3" t="s">
        <v>6</v>
      </c>
      <c r="S182" s="1" t="s">
        <v>7</v>
      </c>
      <c r="T182" s="1">
        <v>32208</v>
      </c>
      <c r="U182" s="1" t="s">
        <v>721</v>
      </c>
      <c r="V182" s="5">
        <v>13285</v>
      </c>
      <c r="W182" s="20">
        <v>13285</v>
      </c>
      <c r="X182" s="35" t="s">
        <v>716</v>
      </c>
      <c r="Y182" s="1" t="s">
        <v>710</v>
      </c>
      <c r="Z182" s="2">
        <v>178</v>
      </c>
      <c r="AA182" s="3">
        <v>173</v>
      </c>
    </row>
    <row r="183" spans="1:27" x14ac:dyDescent="0.25">
      <c r="A183" s="4">
        <v>213</v>
      </c>
      <c r="B183" s="1" t="s">
        <v>424</v>
      </c>
      <c r="C183" s="3" t="str">
        <f t="shared" si="3"/>
        <v>026206 0000</v>
      </c>
      <c r="D183" s="31" t="s">
        <v>854</v>
      </c>
      <c r="E183" s="31" t="s">
        <v>855</v>
      </c>
      <c r="F183" s="31" t="str">
        <f t="shared" si="4"/>
        <v>026206 0000</v>
      </c>
      <c r="G183" s="31" t="str">
        <f t="shared" si="5"/>
        <v>026206 0000</v>
      </c>
      <c r="H183" s="1" t="s">
        <v>1</v>
      </c>
      <c r="I183" s="1" t="s">
        <v>852</v>
      </c>
      <c r="J183" s="1">
        <v>8</v>
      </c>
      <c r="K183" s="1">
        <v>4</v>
      </c>
      <c r="L183" s="4" t="s">
        <v>2</v>
      </c>
      <c r="M183" s="2">
        <v>0.42</v>
      </c>
      <c r="N183" s="3">
        <v>0</v>
      </c>
      <c r="O183" s="4" t="s">
        <v>94</v>
      </c>
      <c r="P183" s="4" t="s">
        <v>12</v>
      </c>
      <c r="Q183" s="1" t="s">
        <v>6</v>
      </c>
      <c r="R183" s="3" t="s">
        <v>6</v>
      </c>
      <c r="S183" s="1" t="s">
        <v>7</v>
      </c>
      <c r="T183" s="1">
        <v>32208</v>
      </c>
      <c r="U183" s="1" t="s">
        <v>262</v>
      </c>
      <c r="V183" s="5">
        <v>15300</v>
      </c>
      <c r="W183" s="20">
        <v>12240</v>
      </c>
      <c r="X183" s="1" t="s">
        <v>9</v>
      </c>
      <c r="Y183" s="1" t="s">
        <v>10</v>
      </c>
      <c r="Z183" s="2">
        <v>120</v>
      </c>
      <c r="AA183" s="3">
        <v>145</v>
      </c>
    </row>
    <row r="184" spans="1:27" x14ac:dyDescent="0.25">
      <c r="A184" s="4">
        <v>171</v>
      </c>
      <c r="B184" s="1" t="s">
        <v>260</v>
      </c>
      <c r="C184" s="3" t="str">
        <f t="shared" si="3"/>
        <v>026223 0000</v>
      </c>
      <c r="D184" s="31" t="s">
        <v>854</v>
      </c>
      <c r="E184" s="31" t="s">
        <v>855</v>
      </c>
      <c r="F184" s="31" t="str">
        <f t="shared" si="4"/>
        <v>026223 0000</v>
      </c>
      <c r="G184" s="31" t="str">
        <f t="shared" si="5"/>
        <v>026223 0000</v>
      </c>
      <c r="H184" s="1" t="s">
        <v>1</v>
      </c>
      <c r="I184" s="1" t="s">
        <v>852</v>
      </c>
      <c r="J184" s="1">
        <v>8</v>
      </c>
      <c r="K184" s="1">
        <v>4</v>
      </c>
      <c r="L184" s="4" t="s">
        <v>2</v>
      </c>
      <c r="M184" s="2">
        <v>0.15</v>
      </c>
      <c r="N184" s="3">
        <v>5756</v>
      </c>
      <c r="O184" s="4" t="s">
        <v>261</v>
      </c>
      <c r="P184" s="4" t="s">
        <v>21</v>
      </c>
      <c r="Q184" s="1" t="s">
        <v>6</v>
      </c>
      <c r="R184" s="3" t="s">
        <v>6</v>
      </c>
      <c r="S184" s="1" t="s">
        <v>7</v>
      </c>
      <c r="T184" s="1">
        <v>32208</v>
      </c>
      <c r="U184" s="1" t="s">
        <v>262</v>
      </c>
      <c r="V184" s="5">
        <v>6000</v>
      </c>
      <c r="W184" s="20">
        <v>4800</v>
      </c>
      <c r="X184" s="1" t="s">
        <v>9</v>
      </c>
      <c r="Y184" s="1" t="s">
        <v>10</v>
      </c>
      <c r="Z184" s="2">
        <v>50</v>
      </c>
      <c r="AA184" s="3">
        <v>120</v>
      </c>
    </row>
    <row r="185" spans="1:27" x14ac:dyDescent="0.25">
      <c r="A185" s="4">
        <v>165</v>
      </c>
      <c r="B185" s="1" t="s">
        <v>246</v>
      </c>
      <c r="C185" s="3" t="str">
        <f t="shared" si="3"/>
        <v>026381 0000</v>
      </c>
      <c r="D185" s="31" t="s">
        <v>854</v>
      </c>
      <c r="E185" s="31" t="s">
        <v>855</v>
      </c>
      <c r="F185" s="31" t="str">
        <f t="shared" si="4"/>
        <v>026381 0000</v>
      </c>
      <c r="G185" s="31" t="str">
        <f t="shared" si="5"/>
        <v>026381 0000</v>
      </c>
      <c r="H185" s="1" t="s">
        <v>1</v>
      </c>
      <c r="I185" s="1" t="s">
        <v>852</v>
      </c>
      <c r="J185" s="1">
        <v>8</v>
      </c>
      <c r="K185" s="1">
        <v>4</v>
      </c>
      <c r="L185" s="4" t="s">
        <v>2</v>
      </c>
      <c r="M185" s="2">
        <v>0.15</v>
      </c>
      <c r="N185" s="3">
        <v>0</v>
      </c>
      <c r="O185" s="4" t="s">
        <v>247</v>
      </c>
      <c r="P185" s="4" t="s">
        <v>131</v>
      </c>
      <c r="Q185" s="1" t="s">
        <v>6</v>
      </c>
      <c r="R185" s="3" t="s">
        <v>6</v>
      </c>
      <c r="S185" s="1" t="s">
        <v>7</v>
      </c>
      <c r="T185" s="1">
        <v>32208</v>
      </c>
      <c r="U185" s="1" t="s">
        <v>248</v>
      </c>
      <c r="V185" s="5">
        <v>5674</v>
      </c>
      <c r="W185" s="20">
        <v>6675</v>
      </c>
      <c r="X185" s="1" t="s">
        <v>9</v>
      </c>
      <c r="Y185" s="1" t="s">
        <v>10</v>
      </c>
      <c r="Z185" s="2">
        <v>75</v>
      </c>
      <c r="AA185" s="3">
        <v>100</v>
      </c>
    </row>
    <row r="186" spans="1:27" x14ac:dyDescent="0.25">
      <c r="A186" s="4">
        <v>127</v>
      </c>
      <c r="B186" s="1" t="s">
        <v>751</v>
      </c>
      <c r="C186" s="3" t="str">
        <f t="shared" si="3"/>
        <v>026523 0000</v>
      </c>
      <c r="D186" s="31" t="s">
        <v>854</v>
      </c>
      <c r="E186" s="31" t="s">
        <v>855</v>
      </c>
      <c r="F186" s="31" t="str">
        <f t="shared" si="4"/>
        <v>026523 0000</v>
      </c>
      <c r="G186" s="31" t="str">
        <f t="shared" si="5"/>
        <v>026523 0000</v>
      </c>
      <c r="H186" s="1" t="s">
        <v>1</v>
      </c>
      <c r="I186" s="1" t="s">
        <v>852</v>
      </c>
      <c r="J186" s="1">
        <v>8</v>
      </c>
      <c r="K186" s="1">
        <v>4</v>
      </c>
      <c r="L186" s="4" t="s">
        <v>2</v>
      </c>
      <c r="M186" s="2">
        <v>0.09</v>
      </c>
      <c r="N186" s="3">
        <v>0</v>
      </c>
      <c r="O186" s="4" t="s">
        <v>94</v>
      </c>
      <c r="P186" s="4" t="s">
        <v>12</v>
      </c>
      <c r="Q186" s="1" t="s">
        <v>6</v>
      </c>
      <c r="R186" s="3" t="s">
        <v>6</v>
      </c>
      <c r="S186" s="1" t="s">
        <v>7</v>
      </c>
      <c r="T186" s="1">
        <v>32208</v>
      </c>
      <c r="U186" s="1" t="s">
        <v>95</v>
      </c>
      <c r="V186" s="5">
        <v>3560</v>
      </c>
      <c r="W186" s="20">
        <v>3560</v>
      </c>
      <c r="X186" s="1" t="s">
        <v>9</v>
      </c>
      <c r="Y186" s="1" t="s">
        <v>10</v>
      </c>
      <c r="Z186" s="2">
        <v>40</v>
      </c>
      <c r="AA186" s="3">
        <v>100</v>
      </c>
    </row>
    <row r="187" spans="1:27" x14ac:dyDescent="0.25">
      <c r="A187" s="4">
        <v>132</v>
      </c>
      <c r="B187" s="1" t="s">
        <v>122</v>
      </c>
      <c r="C187" s="3" t="str">
        <f t="shared" si="3"/>
        <v>026533 0000</v>
      </c>
      <c r="D187" s="31" t="s">
        <v>854</v>
      </c>
      <c r="E187" s="31" t="s">
        <v>855</v>
      </c>
      <c r="F187" s="31" t="str">
        <f t="shared" si="4"/>
        <v>026533 0000</v>
      </c>
      <c r="G187" s="31" t="str">
        <f t="shared" si="5"/>
        <v>026533 0000</v>
      </c>
      <c r="H187" s="1" t="s">
        <v>1</v>
      </c>
      <c r="I187" s="1" t="s">
        <v>852</v>
      </c>
      <c r="J187" s="1">
        <v>8</v>
      </c>
      <c r="K187" s="1">
        <v>4</v>
      </c>
      <c r="L187" s="4" t="s">
        <v>2</v>
      </c>
      <c r="M187" s="2">
        <v>0.14000000000000001</v>
      </c>
      <c r="N187" s="3">
        <v>0</v>
      </c>
      <c r="O187" s="4" t="s">
        <v>123</v>
      </c>
      <c r="P187" s="4" t="s">
        <v>21</v>
      </c>
      <c r="Q187" s="1" t="s">
        <v>6</v>
      </c>
      <c r="R187" s="3" t="s">
        <v>6</v>
      </c>
      <c r="S187" s="1" t="s">
        <v>7</v>
      </c>
      <c r="T187" s="1">
        <v>32208</v>
      </c>
      <c r="U187" s="1" t="s">
        <v>95</v>
      </c>
      <c r="V187" s="5">
        <v>4122</v>
      </c>
      <c r="W187" s="20">
        <v>4850</v>
      </c>
      <c r="X187" s="1" t="s">
        <v>9</v>
      </c>
      <c r="Y187" s="1" t="s">
        <v>10</v>
      </c>
      <c r="Z187" s="2">
        <v>50</v>
      </c>
      <c r="AA187" s="3">
        <v>125</v>
      </c>
    </row>
    <row r="188" spans="1:27" x14ac:dyDescent="0.25">
      <c r="A188" s="4">
        <v>150</v>
      </c>
      <c r="B188" s="1" t="s">
        <v>180</v>
      </c>
      <c r="C188" s="3" t="str">
        <f t="shared" si="3"/>
        <v>026835 0000</v>
      </c>
      <c r="D188" s="31" t="s">
        <v>854</v>
      </c>
      <c r="E188" s="31" t="s">
        <v>855</v>
      </c>
      <c r="F188" s="31" t="str">
        <f t="shared" si="4"/>
        <v>026835 0000</v>
      </c>
      <c r="G188" s="31" t="str">
        <f t="shared" si="5"/>
        <v>026835 0000</v>
      </c>
      <c r="H188" s="1" t="s">
        <v>1</v>
      </c>
      <c r="I188" s="1" t="s">
        <v>852</v>
      </c>
      <c r="J188" s="1">
        <v>8</v>
      </c>
      <c r="K188" s="1">
        <v>4</v>
      </c>
      <c r="L188" s="4" t="s">
        <v>2</v>
      </c>
      <c r="M188" s="2">
        <v>0.15</v>
      </c>
      <c r="N188" s="3">
        <v>0</v>
      </c>
      <c r="O188" s="4" t="s">
        <v>181</v>
      </c>
      <c r="P188" s="4" t="s">
        <v>12</v>
      </c>
      <c r="Q188" s="1" t="s">
        <v>6</v>
      </c>
      <c r="R188" s="3" t="s">
        <v>6</v>
      </c>
      <c r="S188" s="1" t="s">
        <v>7</v>
      </c>
      <c r="T188" s="1">
        <v>32208</v>
      </c>
      <c r="U188" s="1" t="s">
        <v>119</v>
      </c>
      <c r="V188" s="5">
        <v>4590</v>
      </c>
      <c r="W188" s="20">
        <v>5400</v>
      </c>
      <c r="X188" s="1" t="s">
        <v>9</v>
      </c>
      <c r="Y188" s="1" t="s">
        <v>10</v>
      </c>
      <c r="Z188" s="2">
        <v>60</v>
      </c>
      <c r="AA188" s="3">
        <v>105</v>
      </c>
    </row>
    <row r="189" spans="1:27" x14ac:dyDescent="0.25">
      <c r="A189" s="4">
        <v>204</v>
      </c>
      <c r="B189" s="1" t="s">
        <v>378</v>
      </c>
      <c r="C189" s="3" t="str">
        <f t="shared" si="3"/>
        <v>026838 0000</v>
      </c>
      <c r="D189" s="31" t="s">
        <v>854</v>
      </c>
      <c r="E189" s="31" t="s">
        <v>855</v>
      </c>
      <c r="F189" s="31" t="str">
        <f t="shared" si="4"/>
        <v>026838 0000</v>
      </c>
      <c r="G189" s="31" t="str">
        <f t="shared" si="5"/>
        <v>026838 0000</v>
      </c>
      <c r="H189" s="1" t="s">
        <v>1</v>
      </c>
      <c r="I189" s="1" t="s">
        <v>852</v>
      </c>
      <c r="J189" s="1">
        <v>8</v>
      </c>
      <c r="K189" s="1">
        <v>4</v>
      </c>
      <c r="L189" s="4" t="s">
        <v>2</v>
      </c>
      <c r="M189" s="2">
        <v>0.53</v>
      </c>
      <c r="N189" s="3">
        <v>0</v>
      </c>
      <c r="O189" s="4" t="s">
        <v>181</v>
      </c>
      <c r="P189" s="4" t="s">
        <v>12</v>
      </c>
      <c r="Q189" s="1" t="s">
        <v>6</v>
      </c>
      <c r="R189" s="3" t="s">
        <v>6</v>
      </c>
      <c r="S189" s="1" t="s">
        <v>7</v>
      </c>
      <c r="T189" s="1">
        <v>32208</v>
      </c>
      <c r="U189" s="1" t="s">
        <v>119</v>
      </c>
      <c r="V189" s="5">
        <v>9818</v>
      </c>
      <c r="W189" s="20">
        <v>12075</v>
      </c>
      <c r="X189" s="1" t="s">
        <v>9</v>
      </c>
      <c r="Y189" s="1" t="s">
        <v>10</v>
      </c>
      <c r="Z189" s="2">
        <v>105</v>
      </c>
      <c r="AA189" s="3">
        <v>210</v>
      </c>
    </row>
    <row r="190" spans="1:27" x14ac:dyDescent="0.25">
      <c r="A190" s="4">
        <v>131</v>
      </c>
      <c r="B190" s="1" t="s">
        <v>117</v>
      </c>
      <c r="C190" s="3" t="str">
        <f t="shared" si="3"/>
        <v>026861 0020</v>
      </c>
      <c r="D190" s="31" t="s">
        <v>854</v>
      </c>
      <c r="E190" s="31" t="s">
        <v>855</v>
      </c>
      <c r="F190" s="31" t="str">
        <f t="shared" si="4"/>
        <v>026861 0020</v>
      </c>
      <c r="G190" s="31" t="str">
        <f t="shared" si="5"/>
        <v>026861 0020</v>
      </c>
      <c r="H190" s="1" t="s">
        <v>1</v>
      </c>
      <c r="I190" s="1" t="s">
        <v>852</v>
      </c>
      <c r="J190" s="1">
        <v>8</v>
      </c>
      <c r="K190" s="1">
        <v>4</v>
      </c>
      <c r="L190" s="4" t="s">
        <v>2</v>
      </c>
      <c r="M190" s="2">
        <v>0.13</v>
      </c>
      <c r="N190" s="3">
        <v>0</v>
      </c>
      <c r="O190" s="4" t="s">
        <v>118</v>
      </c>
      <c r="P190" s="4" t="s">
        <v>21</v>
      </c>
      <c r="Q190" s="1" t="s">
        <v>6</v>
      </c>
      <c r="R190" s="3" t="s">
        <v>6</v>
      </c>
      <c r="S190" s="1" t="s">
        <v>7</v>
      </c>
      <c r="T190" s="1">
        <v>32208</v>
      </c>
      <c r="U190" s="1" t="s">
        <v>119</v>
      </c>
      <c r="V190" s="5">
        <v>4054</v>
      </c>
      <c r="W190" s="20">
        <v>4770</v>
      </c>
      <c r="X190" s="1" t="s">
        <v>9</v>
      </c>
      <c r="Y190" s="1" t="s">
        <v>10</v>
      </c>
      <c r="Z190" s="2">
        <v>53</v>
      </c>
      <c r="AA190" s="3">
        <v>105</v>
      </c>
    </row>
    <row r="191" spans="1:27" x14ac:dyDescent="0.25">
      <c r="A191" s="4">
        <v>106</v>
      </c>
      <c r="B191" s="1" t="s">
        <v>722</v>
      </c>
      <c r="C191" s="3" t="str">
        <f t="shared" si="3"/>
        <v>027121 0000</v>
      </c>
      <c r="D191" s="31" t="s">
        <v>854</v>
      </c>
      <c r="E191" s="31" t="s">
        <v>855</v>
      </c>
      <c r="F191" s="31" t="str">
        <f t="shared" si="4"/>
        <v>027121 0000</v>
      </c>
      <c r="G191" s="31" t="str">
        <f t="shared" si="5"/>
        <v>027121 0000</v>
      </c>
      <c r="H191" s="1" t="s">
        <v>1</v>
      </c>
      <c r="I191" s="1" t="s">
        <v>852</v>
      </c>
      <c r="J191" s="1">
        <v>8</v>
      </c>
      <c r="K191" s="1">
        <v>4</v>
      </c>
      <c r="L191" s="4" t="s">
        <v>2</v>
      </c>
      <c r="M191" s="2">
        <v>0.23</v>
      </c>
      <c r="N191" s="3">
        <v>0</v>
      </c>
      <c r="O191" s="4" t="s">
        <v>603</v>
      </c>
      <c r="P191" s="4" t="s">
        <v>21</v>
      </c>
      <c r="Q191" s="1" t="s">
        <v>6</v>
      </c>
      <c r="R191" s="3" t="s">
        <v>6</v>
      </c>
      <c r="S191" s="1" t="s">
        <v>7</v>
      </c>
      <c r="T191" s="1">
        <v>32208</v>
      </c>
      <c r="U191" s="1" t="s">
        <v>723</v>
      </c>
      <c r="V191" s="5">
        <v>15357</v>
      </c>
      <c r="W191" s="20">
        <v>10238</v>
      </c>
      <c r="X191" s="35" t="s">
        <v>709</v>
      </c>
      <c r="Y191" s="1" t="s">
        <v>710</v>
      </c>
      <c r="Z191" s="2">
        <v>52</v>
      </c>
      <c r="AA191" s="3">
        <v>195</v>
      </c>
    </row>
    <row r="192" spans="1:27" x14ac:dyDescent="0.25">
      <c r="A192" s="4">
        <v>109</v>
      </c>
      <c r="B192" s="1" t="s">
        <v>48</v>
      </c>
      <c r="C192" s="3" t="str">
        <f t="shared" si="3"/>
        <v>027144 0010</v>
      </c>
      <c r="D192" s="31" t="s">
        <v>854</v>
      </c>
      <c r="E192" s="31" t="s">
        <v>855</v>
      </c>
      <c r="F192" s="31" t="str">
        <f t="shared" si="4"/>
        <v>027144 0010</v>
      </c>
      <c r="G192" s="31" t="str">
        <f t="shared" si="5"/>
        <v>027144 0010</v>
      </c>
      <c r="H192" s="1" t="s">
        <v>1</v>
      </c>
      <c r="I192" s="1" t="s">
        <v>852</v>
      </c>
      <c r="J192" s="1">
        <v>8</v>
      </c>
      <c r="K192" s="1">
        <v>4</v>
      </c>
      <c r="L192" s="4" t="s">
        <v>2</v>
      </c>
      <c r="M192" s="2">
        <v>0.25</v>
      </c>
      <c r="N192" s="3">
        <v>0</v>
      </c>
      <c r="O192" s="4" t="s">
        <v>49</v>
      </c>
      <c r="P192" s="4" t="s">
        <v>21</v>
      </c>
      <c r="Q192" s="1" t="s">
        <v>6</v>
      </c>
      <c r="R192" s="3" t="s">
        <v>6</v>
      </c>
      <c r="S192" s="1" t="s">
        <v>7</v>
      </c>
      <c r="T192" s="1">
        <v>32208</v>
      </c>
      <c r="U192" s="1" t="s">
        <v>50</v>
      </c>
      <c r="V192" s="5">
        <v>2808</v>
      </c>
      <c r="W192" s="20">
        <v>14040</v>
      </c>
      <c r="X192" s="1" t="s">
        <v>9</v>
      </c>
      <c r="Y192" s="1" t="s">
        <v>10</v>
      </c>
      <c r="Z192" s="2">
        <v>104</v>
      </c>
      <c r="AA192" s="3">
        <v>105</v>
      </c>
    </row>
    <row r="193" spans="1:27" x14ac:dyDescent="0.25">
      <c r="A193" s="4">
        <v>104</v>
      </c>
      <c r="B193" s="1" t="s">
        <v>711</v>
      </c>
      <c r="C193" s="3" t="str">
        <f t="shared" si="3"/>
        <v>027721 0000</v>
      </c>
      <c r="D193" s="31" t="s">
        <v>854</v>
      </c>
      <c r="E193" s="31" t="s">
        <v>855</v>
      </c>
      <c r="F193" s="31" t="str">
        <f t="shared" si="4"/>
        <v>027721 0000</v>
      </c>
      <c r="G193" s="31" t="str">
        <f t="shared" si="5"/>
        <v>027721 0000</v>
      </c>
      <c r="H193" s="1" t="s">
        <v>1</v>
      </c>
      <c r="I193" s="1" t="s">
        <v>852</v>
      </c>
      <c r="J193" s="1">
        <v>8</v>
      </c>
      <c r="K193" s="1">
        <v>4</v>
      </c>
      <c r="L193" s="4" t="s">
        <v>2</v>
      </c>
      <c r="M193" s="2">
        <v>0.19</v>
      </c>
      <c r="N193" s="3">
        <v>0</v>
      </c>
      <c r="O193" s="4" t="s">
        <v>712</v>
      </c>
      <c r="P193" s="4" t="s">
        <v>12</v>
      </c>
      <c r="Q193" s="1" t="s">
        <v>6</v>
      </c>
      <c r="R193" s="3" t="s">
        <v>6</v>
      </c>
      <c r="S193" s="1" t="s">
        <v>7</v>
      </c>
      <c r="T193" s="1">
        <v>32208</v>
      </c>
      <c r="U193" s="1" t="s">
        <v>713</v>
      </c>
      <c r="V193" s="5">
        <v>7565</v>
      </c>
      <c r="W193" s="20">
        <v>7565</v>
      </c>
      <c r="X193" s="35" t="s">
        <v>709</v>
      </c>
      <c r="Y193" s="1" t="s">
        <v>710</v>
      </c>
      <c r="Z193" s="2">
        <v>100</v>
      </c>
      <c r="AA193" s="3">
        <v>100</v>
      </c>
    </row>
    <row r="194" spans="1:27" x14ac:dyDescent="0.25">
      <c r="A194" s="4">
        <v>390</v>
      </c>
      <c r="B194" s="1" t="s">
        <v>441</v>
      </c>
      <c r="C194" s="3" t="str">
        <f t="shared" si="3"/>
        <v>027821 0000</v>
      </c>
      <c r="D194" s="31" t="s">
        <v>854</v>
      </c>
      <c r="E194" s="31" t="s">
        <v>855</v>
      </c>
      <c r="F194" s="31" t="str">
        <f t="shared" si="4"/>
        <v>027821 0000</v>
      </c>
      <c r="G194" s="31" t="str">
        <f t="shared" si="5"/>
        <v>027821 0000</v>
      </c>
      <c r="H194" s="1" t="s">
        <v>1</v>
      </c>
      <c r="I194" s="1" t="s">
        <v>852</v>
      </c>
      <c r="J194" s="1">
        <v>10</v>
      </c>
      <c r="K194" s="1">
        <v>4</v>
      </c>
      <c r="L194" s="4" t="s">
        <v>2</v>
      </c>
      <c r="M194" s="2">
        <v>0.17</v>
      </c>
      <c r="N194" s="3">
        <v>3814</v>
      </c>
      <c r="O194" s="4" t="s">
        <v>442</v>
      </c>
      <c r="P194" s="4" t="s">
        <v>60</v>
      </c>
      <c r="Q194" s="1" t="s">
        <v>6</v>
      </c>
      <c r="R194" s="3" t="s">
        <v>6</v>
      </c>
      <c r="S194" s="1" t="s">
        <v>7</v>
      </c>
      <c r="T194" s="1">
        <v>32208</v>
      </c>
      <c r="U194" s="1" t="s">
        <v>443</v>
      </c>
      <c r="V194" s="5">
        <v>51538</v>
      </c>
      <c r="W194" s="20">
        <v>7731</v>
      </c>
      <c r="X194" s="1" t="s">
        <v>9</v>
      </c>
      <c r="Y194" s="1" t="s">
        <v>10</v>
      </c>
      <c r="Z194" s="2">
        <v>71</v>
      </c>
      <c r="AA194" s="3">
        <v>105</v>
      </c>
    </row>
    <row r="195" spans="1:27" x14ac:dyDescent="0.25">
      <c r="A195" s="4">
        <v>378</v>
      </c>
      <c r="B195" s="1" t="s">
        <v>774</v>
      </c>
      <c r="C195" s="3" t="str">
        <f t="shared" si="3"/>
        <v>027888 0040</v>
      </c>
      <c r="D195" s="31" t="s">
        <v>854</v>
      </c>
      <c r="E195" s="31" t="s">
        <v>855</v>
      </c>
      <c r="F195" s="31" t="str">
        <f t="shared" si="4"/>
        <v>027888 0040</v>
      </c>
      <c r="G195" s="31" t="str">
        <f t="shared" si="5"/>
        <v>027888 0040</v>
      </c>
      <c r="H195" s="1" t="s">
        <v>1</v>
      </c>
      <c r="I195" s="1" t="s">
        <v>852</v>
      </c>
      <c r="J195" s="1">
        <v>10</v>
      </c>
      <c r="K195" s="1">
        <v>4</v>
      </c>
      <c r="L195" s="4" t="s">
        <v>2</v>
      </c>
      <c r="M195" s="2">
        <v>0.16</v>
      </c>
      <c r="N195" s="3">
        <v>0</v>
      </c>
      <c r="O195" s="4" t="s">
        <v>400</v>
      </c>
      <c r="P195" s="4" t="s">
        <v>16</v>
      </c>
      <c r="Q195" s="1" t="s">
        <v>6</v>
      </c>
      <c r="R195" s="3" t="s">
        <v>6</v>
      </c>
      <c r="S195" s="1" t="s">
        <v>7</v>
      </c>
      <c r="T195" s="1">
        <v>32209</v>
      </c>
      <c r="U195" s="1" t="s">
        <v>775</v>
      </c>
      <c r="V195" s="5">
        <v>11336</v>
      </c>
      <c r="W195" s="20">
        <v>7837</v>
      </c>
      <c r="X195" s="1" t="s">
        <v>9</v>
      </c>
      <c r="Y195" s="1" t="s">
        <v>10</v>
      </c>
      <c r="Z195" s="2">
        <v>79</v>
      </c>
      <c r="AA195" s="3">
        <v>89</v>
      </c>
    </row>
    <row r="196" spans="1:27" x14ac:dyDescent="0.25">
      <c r="A196" s="4">
        <v>376</v>
      </c>
      <c r="B196" s="1" t="s">
        <v>396</v>
      </c>
      <c r="C196" s="3" t="str">
        <f t="shared" si="3"/>
        <v>028086 0000</v>
      </c>
      <c r="D196" s="31" t="s">
        <v>854</v>
      </c>
      <c r="E196" s="31" t="s">
        <v>855</v>
      </c>
      <c r="F196" s="31" t="str">
        <f t="shared" si="4"/>
        <v>028086 0000</v>
      </c>
      <c r="G196" s="31" t="str">
        <f t="shared" si="5"/>
        <v>028086 0000</v>
      </c>
      <c r="H196" s="1" t="s">
        <v>1</v>
      </c>
      <c r="I196" s="1" t="s">
        <v>852</v>
      </c>
      <c r="J196" s="1">
        <v>10</v>
      </c>
      <c r="K196" s="1">
        <v>4</v>
      </c>
      <c r="L196" s="4" t="s">
        <v>2</v>
      </c>
      <c r="M196" s="2">
        <v>0.17</v>
      </c>
      <c r="N196" s="3">
        <v>5720</v>
      </c>
      <c r="O196" s="4" t="s">
        <v>397</v>
      </c>
      <c r="P196" s="4" t="s">
        <v>16</v>
      </c>
      <c r="Q196" s="1" t="s">
        <v>6</v>
      </c>
      <c r="R196" s="3" t="s">
        <v>6</v>
      </c>
      <c r="S196" s="1" t="s">
        <v>7</v>
      </c>
      <c r="T196" s="1">
        <v>32209</v>
      </c>
      <c r="U196" s="1" t="s">
        <v>398</v>
      </c>
      <c r="V196" s="5">
        <v>10920</v>
      </c>
      <c r="W196" s="20">
        <v>9360</v>
      </c>
      <c r="X196" s="1" t="s">
        <v>9</v>
      </c>
      <c r="Y196" s="1" t="s">
        <v>10</v>
      </c>
      <c r="Z196" s="2">
        <v>65</v>
      </c>
      <c r="AA196" s="3">
        <v>120</v>
      </c>
    </row>
    <row r="197" spans="1:27" x14ac:dyDescent="0.25">
      <c r="A197" s="4">
        <v>377</v>
      </c>
      <c r="B197" s="1" t="s">
        <v>399</v>
      </c>
      <c r="C197" s="3" t="str">
        <f t="shared" si="3"/>
        <v>028193 0000</v>
      </c>
      <c r="D197" s="31" t="s">
        <v>854</v>
      </c>
      <c r="E197" s="31" t="s">
        <v>855</v>
      </c>
      <c r="F197" s="31" t="str">
        <f t="shared" si="4"/>
        <v>028193 0000</v>
      </c>
      <c r="G197" s="31" t="str">
        <f t="shared" si="5"/>
        <v>028193 0000</v>
      </c>
      <c r="H197" s="1" t="s">
        <v>1</v>
      </c>
      <c r="I197" s="1" t="s">
        <v>852</v>
      </c>
      <c r="J197" s="1">
        <v>10</v>
      </c>
      <c r="K197" s="1">
        <v>4</v>
      </c>
      <c r="L197" s="4" t="s">
        <v>2</v>
      </c>
      <c r="M197" s="2">
        <v>0.2</v>
      </c>
      <c r="N197" s="3">
        <v>0</v>
      </c>
      <c r="O197" s="4" t="s">
        <v>400</v>
      </c>
      <c r="P197" s="4" t="s">
        <v>16</v>
      </c>
      <c r="Q197" s="1" t="s">
        <v>6</v>
      </c>
      <c r="R197" s="3" t="s">
        <v>6</v>
      </c>
      <c r="S197" s="1" t="s">
        <v>7</v>
      </c>
      <c r="T197" s="1">
        <v>32209</v>
      </c>
      <c r="U197" s="1" t="s">
        <v>401</v>
      </c>
      <c r="V197" s="5">
        <v>10958</v>
      </c>
      <c r="W197" s="20">
        <v>9393</v>
      </c>
      <c r="X197" s="1" t="s">
        <v>9</v>
      </c>
      <c r="Y197" s="1" t="s">
        <v>10</v>
      </c>
      <c r="Z197" s="2">
        <v>62</v>
      </c>
      <c r="AA197" s="3">
        <v>141</v>
      </c>
    </row>
    <row r="198" spans="1:27" x14ac:dyDescent="0.25">
      <c r="A198" s="4">
        <v>379</v>
      </c>
      <c r="B198" s="1" t="s">
        <v>407</v>
      </c>
      <c r="C198" s="3" t="str">
        <f t="shared" si="3"/>
        <v>028332 0000</v>
      </c>
      <c r="D198" s="31" t="s">
        <v>854</v>
      </c>
      <c r="E198" s="31" t="s">
        <v>855</v>
      </c>
      <c r="F198" s="31" t="str">
        <f t="shared" si="4"/>
        <v>028332 0000</v>
      </c>
      <c r="G198" s="31" t="str">
        <f t="shared" si="5"/>
        <v>028332 0000</v>
      </c>
      <c r="H198" s="1" t="s">
        <v>1</v>
      </c>
      <c r="I198" s="1" t="s">
        <v>852</v>
      </c>
      <c r="J198" s="1">
        <v>10</v>
      </c>
      <c r="K198" s="1">
        <v>4</v>
      </c>
      <c r="L198" s="4" t="s">
        <v>2</v>
      </c>
      <c r="M198" s="2">
        <v>0.18</v>
      </c>
      <c r="N198" s="3">
        <v>3422</v>
      </c>
      <c r="O198" s="4" t="s">
        <v>408</v>
      </c>
      <c r="P198" s="4" t="s">
        <v>16</v>
      </c>
      <c r="Q198" s="1" t="s">
        <v>294</v>
      </c>
      <c r="R198" s="3" t="s">
        <v>6</v>
      </c>
      <c r="S198" s="1" t="s">
        <v>7</v>
      </c>
      <c r="T198" s="1">
        <v>32209</v>
      </c>
      <c r="U198" s="1" t="s">
        <v>409</v>
      </c>
      <c r="V198" s="5">
        <v>12075</v>
      </c>
      <c r="W198" s="20">
        <v>12075</v>
      </c>
      <c r="X198" s="1" t="s">
        <v>9</v>
      </c>
      <c r="Y198" s="1" t="s">
        <v>10</v>
      </c>
      <c r="Z198" s="2">
        <v>75</v>
      </c>
      <c r="AA198" s="3">
        <v>110</v>
      </c>
    </row>
    <row r="199" spans="1:27" x14ac:dyDescent="0.25">
      <c r="A199" s="4">
        <v>392</v>
      </c>
      <c r="B199" s="1" t="s">
        <v>823</v>
      </c>
      <c r="C199" s="3" t="str">
        <f t="shared" si="3"/>
        <v>028652 0000</v>
      </c>
      <c r="D199" s="31" t="s">
        <v>854</v>
      </c>
      <c r="E199" s="31" t="s">
        <v>855</v>
      </c>
      <c r="F199" s="31" t="str">
        <f t="shared" si="4"/>
        <v>028652 0000</v>
      </c>
      <c r="G199" s="31" t="str">
        <f t="shared" si="5"/>
        <v>028652 0000</v>
      </c>
      <c r="H199" s="1" t="s">
        <v>1</v>
      </c>
      <c r="I199" s="1" t="s">
        <v>852</v>
      </c>
      <c r="J199" s="1">
        <v>10</v>
      </c>
      <c r="K199" s="1">
        <v>4</v>
      </c>
      <c r="L199" s="4" t="s">
        <v>700</v>
      </c>
      <c r="M199" s="2">
        <v>0.16</v>
      </c>
      <c r="N199" s="3">
        <v>2996</v>
      </c>
      <c r="O199" s="4" t="s">
        <v>824</v>
      </c>
      <c r="P199" s="4" t="s">
        <v>52</v>
      </c>
      <c r="Q199" s="1" t="s">
        <v>6</v>
      </c>
      <c r="R199" s="3" t="s">
        <v>6</v>
      </c>
      <c r="S199" s="1" t="s">
        <v>7</v>
      </c>
      <c r="T199" s="1">
        <v>32209</v>
      </c>
      <c r="U199" s="1" t="s">
        <v>825</v>
      </c>
      <c r="V199" s="5">
        <v>73405</v>
      </c>
      <c r="W199" s="20">
        <v>83846</v>
      </c>
      <c r="X199" s="1" t="s">
        <v>9</v>
      </c>
      <c r="Y199" s="1" t="s">
        <v>10</v>
      </c>
      <c r="Z199" s="2">
        <v>80</v>
      </c>
      <c r="AA199" s="3">
        <v>110</v>
      </c>
    </row>
    <row r="200" spans="1:27" x14ac:dyDescent="0.25">
      <c r="A200" s="4">
        <v>128</v>
      </c>
      <c r="B200" s="1" t="s">
        <v>97</v>
      </c>
      <c r="C200" s="3" t="str">
        <f t="shared" si="3"/>
        <v>028864 0000</v>
      </c>
      <c r="D200" s="31" t="s">
        <v>854</v>
      </c>
      <c r="E200" s="31" t="s">
        <v>855</v>
      </c>
      <c r="F200" s="31" t="str">
        <f t="shared" si="4"/>
        <v>028864 0000</v>
      </c>
      <c r="G200" s="31" t="str">
        <f t="shared" si="5"/>
        <v>028864 0000</v>
      </c>
      <c r="H200" s="1" t="s">
        <v>1</v>
      </c>
      <c r="I200" s="1" t="s">
        <v>852</v>
      </c>
      <c r="J200" s="1">
        <v>8</v>
      </c>
      <c r="K200" s="1">
        <v>4</v>
      </c>
      <c r="L200" s="4" t="s">
        <v>2</v>
      </c>
      <c r="M200" s="2">
        <v>0.11</v>
      </c>
      <c r="N200" s="3">
        <v>0</v>
      </c>
      <c r="O200" s="4" t="s">
        <v>98</v>
      </c>
      <c r="P200" s="4" t="s">
        <v>21</v>
      </c>
      <c r="Q200" s="1" t="s">
        <v>6</v>
      </c>
      <c r="R200" s="3" t="s">
        <v>6</v>
      </c>
      <c r="S200" s="1" t="s">
        <v>7</v>
      </c>
      <c r="T200" s="1">
        <v>32208</v>
      </c>
      <c r="U200" s="1" t="s">
        <v>99</v>
      </c>
      <c r="V200" s="5">
        <v>3782</v>
      </c>
      <c r="W200" s="20">
        <v>4450</v>
      </c>
      <c r="X200" s="1" t="s">
        <v>9</v>
      </c>
      <c r="Y200" s="1" t="s">
        <v>10</v>
      </c>
      <c r="Z200" s="2">
        <v>50</v>
      </c>
      <c r="AA200" s="3">
        <v>100</v>
      </c>
    </row>
    <row r="201" spans="1:27" x14ac:dyDescent="0.25">
      <c r="A201" s="4">
        <v>134</v>
      </c>
      <c r="B201" s="1" t="s">
        <v>132</v>
      </c>
      <c r="C201" s="3" t="str">
        <f t="shared" si="3"/>
        <v>028870 0000</v>
      </c>
      <c r="D201" s="31" t="s">
        <v>854</v>
      </c>
      <c r="E201" s="31" t="s">
        <v>855</v>
      </c>
      <c r="F201" s="31" t="str">
        <f t="shared" si="4"/>
        <v>028870 0000</v>
      </c>
      <c r="G201" s="31" t="str">
        <f t="shared" si="5"/>
        <v>028870 0000</v>
      </c>
      <c r="H201" s="1" t="s">
        <v>1</v>
      </c>
      <c r="I201" s="1" t="s">
        <v>852</v>
      </c>
      <c r="J201" s="1">
        <v>8</v>
      </c>
      <c r="K201" s="1">
        <v>4</v>
      </c>
      <c r="L201" s="4" t="s">
        <v>2</v>
      </c>
      <c r="M201" s="2">
        <v>0.11</v>
      </c>
      <c r="N201" s="3">
        <v>1740</v>
      </c>
      <c r="O201" s="4" t="s">
        <v>98</v>
      </c>
      <c r="P201" s="4" t="s">
        <v>21</v>
      </c>
      <c r="Q201" s="1" t="s">
        <v>6</v>
      </c>
      <c r="R201" s="3" t="s">
        <v>6</v>
      </c>
      <c r="S201" s="1" t="s">
        <v>7</v>
      </c>
      <c r="T201" s="1">
        <v>32208</v>
      </c>
      <c r="U201" s="1" t="s">
        <v>99</v>
      </c>
      <c r="V201" s="5">
        <v>4450</v>
      </c>
      <c r="W201" s="20">
        <v>4450</v>
      </c>
      <c r="X201" s="1" t="s">
        <v>9</v>
      </c>
      <c r="Y201" s="1" t="s">
        <v>10</v>
      </c>
      <c r="Z201" s="2">
        <v>50</v>
      </c>
      <c r="AA201" s="3">
        <v>100</v>
      </c>
    </row>
    <row r="202" spans="1:27" x14ac:dyDescent="0.25">
      <c r="A202" s="4">
        <v>129</v>
      </c>
      <c r="B202" s="1" t="s">
        <v>110</v>
      </c>
      <c r="C202" s="3" t="str">
        <f t="shared" si="3"/>
        <v>028917 0000</v>
      </c>
      <c r="D202" s="31" t="s">
        <v>854</v>
      </c>
      <c r="E202" s="31" t="s">
        <v>855</v>
      </c>
      <c r="F202" s="31" t="str">
        <f t="shared" si="4"/>
        <v>028917 0000</v>
      </c>
      <c r="G202" s="31" t="str">
        <f t="shared" si="5"/>
        <v>028917 0000</v>
      </c>
      <c r="H202" s="1" t="s">
        <v>1</v>
      </c>
      <c r="I202" s="1" t="s">
        <v>852</v>
      </c>
      <c r="J202" s="1">
        <v>8</v>
      </c>
      <c r="K202" s="1">
        <v>4</v>
      </c>
      <c r="L202" s="4" t="s">
        <v>2</v>
      </c>
      <c r="M202" s="2">
        <v>0.13</v>
      </c>
      <c r="N202" s="3">
        <v>0</v>
      </c>
      <c r="O202" s="4" t="s">
        <v>111</v>
      </c>
      <c r="P202" s="4" t="s">
        <v>12</v>
      </c>
      <c r="Q202" s="1" t="s">
        <v>6</v>
      </c>
      <c r="R202" s="3" t="s">
        <v>6</v>
      </c>
      <c r="S202" s="1" t="s">
        <v>7</v>
      </c>
      <c r="T202" s="1">
        <v>32209</v>
      </c>
      <c r="U202" s="1" t="s">
        <v>112</v>
      </c>
      <c r="V202" s="5">
        <v>3952</v>
      </c>
      <c r="W202" s="20">
        <v>4650</v>
      </c>
      <c r="X202" s="1" t="s">
        <v>9</v>
      </c>
      <c r="Y202" s="1" t="s">
        <v>10</v>
      </c>
      <c r="Z202" s="2">
        <v>50</v>
      </c>
      <c r="AA202" s="3">
        <v>115</v>
      </c>
    </row>
    <row r="203" spans="1:27" x14ac:dyDescent="0.25">
      <c r="A203" s="4">
        <v>199</v>
      </c>
      <c r="B203" s="1" t="s">
        <v>372</v>
      </c>
      <c r="C203" s="3" t="str">
        <f t="shared" si="3"/>
        <v>028918 0000</v>
      </c>
      <c r="D203" s="31" t="s">
        <v>854</v>
      </c>
      <c r="E203" s="31" t="s">
        <v>855</v>
      </c>
      <c r="F203" s="31" t="str">
        <f t="shared" si="4"/>
        <v>028918 0000</v>
      </c>
      <c r="G203" s="31" t="str">
        <f t="shared" si="5"/>
        <v>028918 0000</v>
      </c>
      <c r="H203" s="1" t="s">
        <v>1</v>
      </c>
      <c r="I203" s="1" t="s">
        <v>852</v>
      </c>
      <c r="J203" s="1">
        <v>8</v>
      </c>
      <c r="K203" s="1">
        <v>4</v>
      </c>
      <c r="L203" s="4" t="s">
        <v>2</v>
      </c>
      <c r="M203" s="2">
        <v>0.4</v>
      </c>
      <c r="N203" s="3">
        <v>5234</v>
      </c>
      <c r="O203" s="4" t="s">
        <v>111</v>
      </c>
      <c r="P203" s="4" t="s">
        <v>12</v>
      </c>
      <c r="Q203" s="1" t="s">
        <v>6</v>
      </c>
      <c r="R203" s="3" t="s">
        <v>6</v>
      </c>
      <c r="S203" s="1" t="s">
        <v>7</v>
      </c>
      <c r="T203" s="1">
        <v>32209</v>
      </c>
      <c r="U203" s="1" t="s">
        <v>112</v>
      </c>
      <c r="V203" s="5">
        <v>9010</v>
      </c>
      <c r="W203" s="20">
        <v>14100</v>
      </c>
      <c r="X203" s="1" t="s">
        <v>9</v>
      </c>
      <c r="Y203" s="1" t="s">
        <v>10</v>
      </c>
      <c r="Z203" s="2">
        <v>100</v>
      </c>
      <c r="AA203" s="3">
        <v>116</v>
      </c>
    </row>
    <row r="204" spans="1:27" x14ac:dyDescent="0.25">
      <c r="A204" s="4">
        <v>190</v>
      </c>
      <c r="B204" s="1" t="s">
        <v>335</v>
      </c>
      <c r="C204" s="3" t="str">
        <f t="shared" si="3"/>
        <v>028998 0000</v>
      </c>
      <c r="D204" s="31" t="s">
        <v>854</v>
      </c>
      <c r="E204" s="31" t="s">
        <v>855</v>
      </c>
      <c r="F204" s="31" t="str">
        <f t="shared" si="4"/>
        <v>028998 0000</v>
      </c>
      <c r="G204" s="31" t="str">
        <f t="shared" si="5"/>
        <v>028998 0000</v>
      </c>
      <c r="H204" s="1" t="s">
        <v>1</v>
      </c>
      <c r="I204" s="1" t="s">
        <v>852</v>
      </c>
      <c r="J204" s="1">
        <v>8</v>
      </c>
      <c r="K204" s="1">
        <v>4</v>
      </c>
      <c r="L204" s="4" t="s">
        <v>2</v>
      </c>
      <c r="M204" s="2">
        <v>0.17</v>
      </c>
      <c r="N204" s="3">
        <v>1751</v>
      </c>
      <c r="O204" s="4" t="s">
        <v>128</v>
      </c>
      <c r="P204" s="4" t="s">
        <v>21</v>
      </c>
      <c r="Q204" s="1" t="s">
        <v>25</v>
      </c>
      <c r="R204" s="3" t="s">
        <v>6</v>
      </c>
      <c r="S204" s="1" t="s">
        <v>7</v>
      </c>
      <c r="T204" s="1">
        <v>32209</v>
      </c>
      <c r="U204" s="1" t="s">
        <v>18</v>
      </c>
      <c r="V204" s="5">
        <v>7331</v>
      </c>
      <c r="W204" s="20">
        <v>5353</v>
      </c>
      <c r="X204" s="1" t="s">
        <v>9</v>
      </c>
      <c r="Y204" s="1" t="s">
        <v>10</v>
      </c>
      <c r="Z204" s="2">
        <v>53</v>
      </c>
      <c r="AA204" s="3">
        <v>143</v>
      </c>
    </row>
    <row r="205" spans="1:27" x14ac:dyDescent="0.25">
      <c r="A205" s="4">
        <v>133</v>
      </c>
      <c r="B205" s="1" t="s">
        <v>127</v>
      </c>
      <c r="C205" s="3" t="str">
        <f t="shared" si="3"/>
        <v>028999 0000</v>
      </c>
      <c r="D205" s="31" t="s">
        <v>854</v>
      </c>
      <c r="E205" s="31" t="s">
        <v>855</v>
      </c>
      <c r="F205" s="31" t="str">
        <f t="shared" si="4"/>
        <v>028999 0000</v>
      </c>
      <c r="G205" s="31" t="str">
        <f t="shared" si="5"/>
        <v>028999 0000</v>
      </c>
      <c r="H205" s="1" t="s">
        <v>1</v>
      </c>
      <c r="I205" s="1" t="s">
        <v>852</v>
      </c>
      <c r="J205" s="1">
        <v>8</v>
      </c>
      <c r="K205" s="1">
        <v>4</v>
      </c>
      <c r="L205" s="4" t="s">
        <v>2</v>
      </c>
      <c r="M205" s="2">
        <v>0.11</v>
      </c>
      <c r="N205" s="3">
        <v>1747</v>
      </c>
      <c r="O205" s="4" t="s">
        <v>128</v>
      </c>
      <c r="P205" s="4" t="s">
        <v>21</v>
      </c>
      <c r="Q205" s="1" t="s">
        <v>25</v>
      </c>
      <c r="R205" s="3" t="s">
        <v>6</v>
      </c>
      <c r="S205" s="1" t="s">
        <v>7</v>
      </c>
      <c r="T205" s="1">
        <v>32209</v>
      </c>
      <c r="U205" s="1" t="s">
        <v>18</v>
      </c>
      <c r="V205" s="5">
        <v>4250</v>
      </c>
      <c r="W205" s="20">
        <v>4200</v>
      </c>
      <c r="X205" s="1" t="s">
        <v>9</v>
      </c>
      <c r="Y205" s="1" t="s">
        <v>10</v>
      </c>
      <c r="Z205" s="2">
        <v>50</v>
      </c>
      <c r="AA205" s="3">
        <v>93</v>
      </c>
    </row>
    <row r="206" spans="1:27" x14ac:dyDescent="0.25">
      <c r="A206" s="4">
        <v>163</v>
      </c>
      <c r="B206" s="1" t="s">
        <v>235</v>
      </c>
      <c r="C206" s="3" t="str">
        <f t="shared" si="3"/>
        <v>029499 0000</v>
      </c>
      <c r="D206" s="31" t="s">
        <v>854</v>
      </c>
      <c r="E206" s="31" t="s">
        <v>855</v>
      </c>
      <c r="F206" s="31" t="str">
        <f t="shared" si="4"/>
        <v>029499 0000</v>
      </c>
      <c r="G206" s="31" t="str">
        <f t="shared" si="5"/>
        <v>029499 0000</v>
      </c>
      <c r="H206" s="1" t="s">
        <v>1</v>
      </c>
      <c r="I206" s="1" t="s">
        <v>852</v>
      </c>
      <c r="J206" s="1">
        <v>8</v>
      </c>
      <c r="K206" s="1">
        <v>4</v>
      </c>
      <c r="L206" s="4" t="s">
        <v>2</v>
      </c>
      <c r="M206" s="2">
        <v>0.12</v>
      </c>
      <c r="N206" s="3">
        <v>0</v>
      </c>
      <c r="O206" s="4" t="s">
        <v>236</v>
      </c>
      <c r="P206" s="4" t="s">
        <v>12</v>
      </c>
      <c r="Q206" s="1" t="s">
        <v>6</v>
      </c>
      <c r="R206" s="3" t="s">
        <v>6</v>
      </c>
      <c r="S206" s="1" t="s">
        <v>7</v>
      </c>
      <c r="T206" s="1">
        <v>32208</v>
      </c>
      <c r="U206" s="1" t="s">
        <v>237</v>
      </c>
      <c r="V206" s="5">
        <v>5562</v>
      </c>
      <c r="W206" s="20">
        <v>4450</v>
      </c>
      <c r="X206" s="1" t="s">
        <v>9</v>
      </c>
      <c r="Y206" s="1" t="s">
        <v>10</v>
      </c>
      <c r="Z206" s="2">
        <v>50</v>
      </c>
      <c r="AA206" s="3">
        <v>100</v>
      </c>
    </row>
    <row r="207" spans="1:27" x14ac:dyDescent="0.25">
      <c r="A207" s="4">
        <v>174</v>
      </c>
      <c r="B207" s="1" t="s">
        <v>276</v>
      </c>
      <c r="C207" s="3" t="str">
        <f t="shared" si="3"/>
        <v>029601 0100</v>
      </c>
      <c r="D207" s="31" t="s">
        <v>854</v>
      </c>
      <c r="E207" s="31" t="s">
        <v>855</v>
      </c>
      <c r="F207" s="31" t="str">
        <f t="shared" si="4"/>
        <v>029601 0100</v>
      </c>
      <c r="G207" s="31" t="str">
        <f t="shared" si="5"/>
        <v>029601 0100</v>
      </c>
      <c r="H207" s="1" t="s">
        <v>1</v>
      </c>
      <c r="I207" s="1" t="s">
        <v>852</v>
      </c>
      <c r="J207" s="1">
        <v>8</v>
      </c>
      <c r="K207" s="1">
        <v>4</v>
      </c>
      <c r="L207" s="4" t="s">
        <v>2</v>
      </c>
      <c r="M207" s="2">
        <v>0.14000000000000001</v>
      </c>
      <c r="N207" s="3">
        <v>2231</v>
      </c>
      <c r="O207" s="4" t="s">
        <v>277</v>
      </c>
      <c r="P207" s="4" t="s">
        <v>12</v>
      </c>
      <c r="Q207" s="1" t="s">
        <v>6</v>
      </c>
      <c r="R207" s="3" t="s">
        <v>6</v>
      </c>
      <c r="S207" s="1" t="s">
        <v>7</v>
      </c>
      <c r="T207" s="1">
        <v>32208</v>
      </c>
      <c r="U207" s="1" t="s">
        <v>237</v>
      </c>
      <c r="V207" s="5">
        <v>6675</v>
      </c>
      <c r="W207" s="20">
        <v>5340</v>
      </c>
      <c r="X207" s="1" t="s">
        <v>9</v>
      </c>
      <c r="Y207" s="1" t="s">
        <v>10</v>
      </c>
      <c r="Z207" s="2">
        <v>60</v>
      </c>
      <c r="AA207" s="3">
        <v>100</v>
      </c>
    </row>
    <row r="208" spans="1:27" x14ac:dyDescent="0.25">
      <c r="A208" s="4">
        <v>216</v>
      </c>
      <c r="B208" s="1" t="s">
        <v>435</v>
      </c>
      <c r="C208" s="3" t="str">
        <f t="shared" si="3"/>
        <v>029720 0000</v>
      </c>
      <c r="D208" s="31" t="s">
        <v>854</v>
      </c>
      <c r="E208" s="31" t="s">
        <v>855</v>
      </c>
      <c r="F208" s="31" t="str">
        <f t="shared" si="4"/>
        <v>029720 0000</v>
      </c>
      <c r="G208" s="31" t="str">
        <f t="shared" si="5"/>
        <v>029720 0000</v>
      </c>
      <c r="H208" s="1" t="s">
        <v>1</v>
      </c>
      <c r="I208" s="1" t="s">
        <v>852</v>
      </c>
      <c r="J208" s="1">
        <v>8</v>
      </c>
      <c r="K208" s="1">
        <v>4</v>
      </c>
      <c r="L208" s="4" t="s">
        <v>2</v>
      </c>
      <c r="M208" s="2">
        <v>0.41</v>
      </c>
      <c r="N208" s="3">
        <v>0</v>
      </c>
      <c r="O208" s="4" t="s">
        <v>277</v>
      </c>
      <c r="P208" s="4" t="s">
        <v>12</v>
      </c>
      <c r="Q208" s="1" t="s">
        <v>6</v>
      </c>
      <c r="R208" s="3" t="s">
        <v>6</v>
      </c>
      <c r="S208" s="1" t="s">
        <v>7</v>
      </c>
      <c r="T208" s="1">
        <v>32208</v>
      </c>
      <c r="U208" s="1" t="s">
        <v>237</v>
      </c>
      <c r="V208" s="5">
        <v>20025</v>
      </c>
      <c r="W208" s="20">
        <v>16020</v>
      </c>
      <c r="X208" s="1" t="s">
        <v>9</v>
      </c>
      <c r="Y208" s="1" t="s">
        <v>10</v>
      </c>
      <c r="Z208" s="2">
        <v>180</v>
      </c>
      <c r="AA208" s="3">
        <v>100</v>
      </c>
    </row>
    <row r="209" spans="1:109" x14ac:dyDescent="0.25">
      <c r="A209" s="4">
        <v>192</v>
      </c>
      <c r="B209" s="1" t="s">
        <v>343</v>
      </c>
      <c r="C209" s="3" t="str">
        <f t="shared" si="3"/>
        <v>029728 0000</v>
      </c>
      <c r="D209" s="31" t="s">
        <v>854</v>
      </c>
      <c r="E209" s="31" t="s">
        <v>855</v>
      </c>
      <c r="F209" s="31" t="str">
        <f t="shared" si="4"/>
        <v>029728 0000</v>
      </c>
      <c r="G209" s="31" t="str">
        <f t="shared" si="5"/>
        <v>029728 0000</v>
      </c>
      <c r="H209" s="1" t="s">
        <v>1</v>
      </c>
      <c r="I209" s="1" t="s">
        <v>852</v>
      </c>
      <c r="J209" s="1">
        <v>8</v>
      </c>
      <c r="K209" s="1">
        <v>4</v>
      </c>
      <c r="L209" s="4" t="s">
        <v>2</v>
      </c>
      <c r="M209" s="2">
        <v>0.11</v>
      </c>
      <c r="N209" s="3">
        <v>0</v>
      </c>
      <c r="O209" s="4" t="s">
        <v>277</v>
      </c>
      <c r="P209" s="4" t="s">
        <v>12</v>
      </c>
      <c r="Q209" s="1" t="s">
        <v>6</v>
      </c>
      <c r="R209" s="3" t="s">
        <v>6</v>
      </c>
      <c r="S209" s="1" t="s">
        <v>7</v>
      </c>
      <c r="T209" s="1">
        <v>32208</v>
      </c>
      <c r="U209" s="1" t="s">
        <v>237</v>
      </c>
      <c r="V209" s="5">
        <v>7500</v>
      </c>
      <c r="W209" s="20">
        <v>6000</v>
      </c>
      <c r="X209" s="1" t="s">
        <v>9</v>
      </c>
      <c r="Y209" s="1" t="s">
        <v>10</v>
      </c>
      <c r="Z209" s="2">
        <v>60</v>
      </c>
      <c r="AA209" s="3">
        <v>100</v>
      </c>
    </row>
    <row r="210" spans="1:109" x14ac:dyDescent="0.25">
      <c r="A210" s="4">
        <v>193</v>
      </c>
      <c r="B210" s="1" t="s">
        <v>344</v>
      </c>
      <c r="C210" s="3" t="str">
        <f t="shared" si="3"/>
        <v>029803 0000</v>
      </c>
      <c r="D210" s="31" t="s">
        <v>854</v>
      </c>
      <c r="E210" s="31" t="s">
        <v>855</v>
      </c>
      <c r="F210" s="31" t="str">
        <f t="shared" si="4"/>
        <v>029803 0000</v>
      </c>
      <c r="G210" s="31" t="str">
        <f t="shared" si="5"/>
        <v>029803 0000</v>
      </c>
      <c r="H210" s="1" t="s">
        <v>1</v>
      </c>
      <c r="I210" s="1" t="s">
        <v>852</v>
      </c>
      <c r="J210" s="1">
        <v>8</v>
      </c>
      <c r="K210" s="1">
        <v>4</v>
      </c>
      <c r="L210" s="4" t="s">
        <v>2</v>
      </c>
      <c r="M210" s="2">
        <v>0.51</v>
      </c>
      <c r="N210" s="3">
        <v>0</v>
      </c>
      <c r="O210" s="4" t="s">
        <v>345</v>
      </c>
      <c r="P210" s="4" t="s">
        <v>16</v>
      </c>
      <c r="Q210" s="1" t="s">
        <v>6</v>
      </c>
      <c r="R210" s="3" t="s">
        <v>6</v>
      </c>
      <c r="S210" s="1" t="s">
        <v>7</v>
      </c>
      <c r="T210" s="1">
        <v>32208</v>
      </c>
      <c r="U210" s="1" t="s">
        <v>346</v>
      </c>
      <c r="V210" s="5">
        <v>7900</v>
      </c>
      <c r="W210" s="20">
        <v>15150</v>
      </c>
      <c r="X210" s="1" t="s">
        <v>9</v>
      </c>
      <c r="Y210" s="1" t="s">
        <v>10</v>
      </c>
      <c r="Z210" s="2">
        <v>150</v>
      </c>
      <c r="AA210" s="3">
        <v>140</v>
      </c>
    </row>
    <row r="211" spans="1:109" x14ac:dyDescent="0.25">
      <c r="A211" s="4">
        <v>198</v>
      </c>
      <c r="B211" s="1" t="s">
        <v>370</v>
      </c>
      <c r="C211" s="3" t="str">
        <f t="shared" si="3"/>
        <v>030067 0000</v>
      </c>
      <c r="D211" s="31" t="s">
        <v>854</v>
      </c>
      <c r="E211" s="31" t="s">
        <v>855</v>
      </c>
      <c r="F211" s="31" t="str">
        <f t="shared" si="4"/>
        <v>030067 0000</v>
      </c>
      <c r="G211" s="31" t="str">
        <f t="shared" si="5"/>
        <v>030067 0000</v>
      </c>
      <c r="H211" s="1" t="s">
        <v>1</v>
      </c>
      <c r="I211" s="1" t="s">
        <v>852</v>
      </c>
      <c r="J211" s="1">
        <v>8</v>
      </c>
      <c r="K211" s="1">
        <v>4</v>
      </c>
      <c r="L211" s="4" t="s">
        <v>2</v>
      </c>
      <c r="M211" s="2">
        <v>0.76</v>
      </c>
      <c r="N211" s="3">
        <v>0</v>
      </c>
      <c r="O211" s="4" t="s">
        <v>371</v>
      </c>
      <c r="P211" s="4" t="s">
        <v>12</v>
      </c>
      <c r="Q211" s="1" t="s">
        <v>6</v>
      </c>
      <c r="R211" s="3" t="s">
        <v>6</v>
      </c>
      <c r="S211" s="1" t="s">
        <v>7</v>
      </c>
      <c r="T211" s="1">
        <v>32209</v>
      </c>
      <c r="U211" s="1" t="s">
        <v>29</v>
      </c>
      <c r="V211" s="5">
        <v>9000</v>
      </c>
      <c r="W211" s="20">
        <v>9000</v>
      </c>
      <c r="X211" s="1" t="s">
        <v>9</v>
      </c>
      <c r="Y211" s="1" t="s">
        <v>10</v>
      </c>
      <c r="Z211" s="2">
        <v>60</v>
      </c>
      <c r="AA211" s="3">
        <v>559</v>
      </c>
    </row>
    <row r="212" spans="1:109" x14ac:dyDescent="0.25">
      <c r="A212" s="4">
        <v>393</v>
      </c>
      <c r="B212" s="1" t="s">
        <v>627</v>
      </c>
      <c r="C212" s="3" t="str">
        <f t="shared" si="3"/>
        <v>030147 0090</v>
      </c>
      <c r="D212" s="31" t="s">
        <v>854</v>
      </c>
      <c r="E212" s="31" t="s">
        <v>855</v>
      </c>
      <c r="F212" s="31" t="str">
        <f t="shared" si="4"/>
        <v>030147 0090</v>
      </c>
      <c r="G212" s="31" t="str">
        <f t="shared" si="5"/>
        <v>030147 0090</v>
      </c>
      <c r="H212" s="1" t="s">
        <v>1</v>
      </c>
      <c r="I212" s="1" t="s">
        <v>852</v>
      </c>
      <c r="J212" s="1">
        <v>10</v>
      </c>
      <c r="K212" s="1">
        <v>4</v>
      </c>
      <c r="L212" s="4" t="s">
        <v>2</v>
      </c>
      <c r="M212" s="2">
        <v>0.18</v>
      </c>
      <c r="N212" s="3">
        <v>0</v>
      </c>
      <c r="O212" s="4" t="s">
        <v>628</v>
      </c>
      <c r="P212" s="4" t="s">
        <v>16</v>
      </c>
      <c r="Q212" s="1" t="s">
        <v>6</v>
      </c>
      <c r="R212" s="3" t="s">
        <v>6</v>
      </c>
      <c r="S212" s="1" t="s">
        <v>7</v>
      </c>
      <c r="T212" s="1">
        <v>32209</v>
      </c>
      <c r="U212" s="1" t="s">
        <v>29</v>
      </c>
      <c r="V212" s="5">
        <v>11270</v>
      </c>
      <c r="W212" s="20">
        <v>9660</v>
      </c>
      <c r="X212" s="1" t="s">
        <v>9</v>
      </c>
      <c r="Y212" s="1" t="s">
        <v>604</v>
      </c>
      <c r="Z212" s="2">
        <v>70</v>
      </c>
      <c r="AA212" s="3">
        <v>110</v>
      </c>
    </row>
    <row r="213" spans="1:109" x14ac:dyDescent="0.25">
      <c r="A213" s="4">
        <v>339</v>
      </c>
      <c r="B213" s="1" t="s">
        <v>733</v>
      </c>
      <c r="C213" s="3" t="str">
        <f t="shared" si="3"/>
        <v>030147 0492</v>
      </c>
      <c r="D213" s="31" t="s">
        <v>854</v>
      </c>
      <c r="E213" s="31" t="s">
        <v>855</v>
      </c>
      <c r="F213" s="31" t="str">
        <f t="shared" si="4"/>
        <v>030147 0492</v>
      </c>
      <c r="G213" s="31" t="str">
        <f t="shared" si="5"/>
        <v>030147 0492</v>
      </c>
      <c r="H213" s="1" t="s">
        <v>1</v>
      </c>
      <c r="I213" s="1" t="s">
        <v>852</v>
      </c>
      <c r="J213" s="1">
        <v>10</v>
      </c>
      <c r="K213" s="1">
        <v>4</v>
      </c>
      <c r="L213" s="4" t="s">
        <v>2</v>
      </c>
      <c r="M213" s="2">
        <v>0.09</v>
      </c>
      <c r="N213" s="3">
        <v>4134</v>
      </c>
      <c r="O213" s="4" t="s">
        <v>734</v>
      </c>
      <c r="P213" s="4" t="s">
        <v>52</v>
      </c>
      <c r="Q213" s="1" t="s">
        <v>6</v>
      </c>
      <c r="R213" s="3" t="s">
        <v>6</v>
      </c>
      <c r="S213" s="1" t="s">
        <v>7</v>
      </c>
      <c r="T213" s="1">
        <v>32208</v>
      </c>
      <c r="U213" s="1" t="s">
        <v>735</v>
      </c>
      <c r="V213" s="5">
        <v>2900</v>
      </c>
      <c r="W213" s="20">
        <v>3509</v>
      </c>
      <c r="X213" s="1" t="s">
        <v>9</v>
      </c>
      <c r="Y213" s="1" t="s">
        <v>10</v>
      </c>
      <c r="Z213" s="2">
        <v>29</v>
      </c>
      <c r="AA213" s="3">
        <v>138</v>
      </c>
    </row>
    <row r="214" spans="1:109" x14ac:dyDescent="0.25">
      <c r="A214" s="4">
        <v>183</v>
      </c>
      <c r="B214" s="1" t="s">
        <v>309</v>
      </c>
      <c r="C214" s="3" t="str">
        <f t="shared" si="3"/>
        <v>032473 0000</v>
      </c>
      <c r="D214" s="31" t="s">
        <v>854</v>
      </c>
      <c r="E214" s="31" t="s">
        <v>855</v>
      </c>
      <c r="F214" s="31" t="str">
        <f t="shared" si="4"/>
        <v>032473 0000</v>
      </c>
      <c r="G214" s="31" t="str">
        <f t="shared" si="5"/>
        <v>032473 0000</v>
      </c>
      <c r="H214" s="1" t="s">
        <v>1</v>
      </c>
      <c r="I214" s="1" t="s">
        <v>852</v>
      </c>
      <c r="J214" s="1">
        <v>8</v>
      </c>
      <c r="K214" s="1">
        <v>4</v>
      </c>
      <c r="L214" s="4" t="s">
        <v>2</v>
      </c>
      <c r="M214" s="2">
        <v>0.08</v>
      </c>
      <c r="N214" s="3">
        <v>0</v>
      </c>
      <c r="O214" s="4" t="s">
        <v>310</v>
      </c>
      <c r="P214" s="4" t="s">
        <v>60</v>
      </c>
      <c r="Q214" s="1" t="s">
        <v>6</v>
      </c>
      <c r="R214" s="3" t="s">
        <v>6</v>
      </c>
      <c r="S214" s="1" t="s">
        <v>7</v>
      </c>
      <c r="T214" s="1">
        <v>32208</v>
      </c>
      <c r="U214" s="1" t="s">
        <v>311</v>
      </c>
      <c r="V214" s="5">
        <v>6786</v>
      </c>
      <c r="W214" s="20">
        <v>5429</v>
      </c>
      <c r="X214" s="1" t="s">
        <v>9</v>
      </c>
      <c r="Y214" s="1" t="s">
        <v>10</v>
      </c>
      <c r="Z214" s="2">
        <v>61</v>
      </c>
      <c r="AA214" s="3">
        <v>101</v>
      </c>
    </row>
    <row r="215" spans="1:109" x14ac:dyDescent="0.25">
      <c r="A215" s="4">
        <v>22</v>
      </c>
      <c r="B215" s="6" t="s">
        <v>113</v>
      </c>
      <c r="C215" s="3" t="str">
        <f t="shared" si="3"/>
        <v>033358 0000</v>
      </c>
      <c r="D215" s="31" t="s">
        <v>854</v>
      </c>
      <c r="E215" s="31" t="s">
        <v>855</v>
      </c>
      <c r="F215" s="31" t="str">
        <f t="shared" si="4"/>
        <v>033358 0000</v>
      </c>
      <c r="G215" s="31" t="str">
        <f t="shared" si="5"/>
        <v>033358 0000</v>
      </c>
      <c r="H215" s="1" t="s">
        <v>1</v>
      </c>
      <c r="I215" s="1" t="s">
        <v>852</v>
      </c>
      <c r="J215" s="1">
        <v>7</v>
      </c>
      <c r="K215" s="1">
        <v>4</v>
      </c>
      <c r="L215" s="9" t="s">
        <v>15</v>
      </c>
      <c r="M215" s="12">
        <v>0.11</v>
      </c>
      <c r="N215" s="8">
        <v>7104</v>
      </c>
      <c r="O215" s="9" t="s">
        <v>114</v>
      </c>
      <c r="P215" s="6" t="s">
        <v>21</v>
      </c>
      <c r="Q215" s="6"/>
      <c r="R215" s="3"/>
      <c r="S215" s="6" t="s">
        <v>7</v>
      </c>
      <c r="T215" s="6" t="s">
        <v>115</v>
      </c>
      <c r="U215" s="6" t="s">
        <v>116</v>
      </c>
      <c r="V215" s="10">
        <v>4050</v>
      </c>
      <c r="W215" s="20">
        <v>4050</v>
      </c>
      <c r="X215" s="1" t="s">
        <v>9</v>
      </c>
      <c r="Y215" s="9" t="s">
        <v>10</v>
      </c>
      <c r="Z215" s="7">
        <v>45</v>
      </c>
      <c r="AA215" s="3">
        <v>105</v>
      </c>
    </row>
    <row r="216" spans="1:109" x14ac:dyDescent="0.25">
      <c r="A216" s="4">
        <v>46</v>
      </c>
      <c r="B216" s="1" t="s">
        <v>810</v>
      </c>
      <c r="C216" s="3" t="str">
        <f t="shared" si="3"/>
        <v>033376 0000</v>
      </c>
      <c r="D216" s="31" t="s">
        <v>854</v>
      </c>
      <c r="E216" s="31" t="s">
        <v>855</v>
      </c>
      <c r="F216" s="31" t="str">
        <f t="shared" si="4"/>
        <v>033376 0000</v>
      </c>
      <c r="G216" s="31" t="str">
        <f t="shared" si="5"/>
        <v>033376 0000</v>
      </c>
      <c r="H216" s="1" t="s">
        <v>1</v>
      </c>
      <c r="I216" s="1" t="s">
        <v>852</v>
      </c>
      <c r="J216" s="1">
        <v>7</v>
      </c>
      <c r="K216" s="1">
        <v>4</v>
      </c>
      <c r="L216" s="4" t="s">
        <v>700</v>
      </c>
      <c r="M216" s="2">
        <v>0.18</v>
      </c>
      <c r="N216" s="3">
        <v>7205</v>
      </c>
      <c r="O216" s="4" t="s">
        <v>204</v>
      </c>
      <c r="P216" s="4" t="s">
        <v>12</v>
      </c>
      <c r="Q216" s="1" t="s">
        <v>6</v>
      </c>
      <c r="R216" s="3" t="s">
        <v>6</v>
      </c>
      <c r="S216" s="1" t="s">
        <v>7</v>
      </c>
      <c r="T216" s="1">
        <v>32208</v>
      </c>
      <c r="U216" s="1" t="s">
        <v>116</v>
      </c>
      <c r="V216" s="5">
        <v>46091</v>
      </c>
      <c r="W216" s="20">
        <v>49207</v>
      </c>
      <c r="X216" s="1" t="s">
        <v>9</v>
      </c>
      <c r="Y216" s="1" t="s">
        <v>10</v>
      </c>
      <c r="Z216" s="2">
        <v>68</v>
      </c>
      <c r="AA216" s="3">
        <v>120</v>
      </c>
    </row>
    <row r="217" spans="1:109" x14ac:dyDescent="0.25">
      <c r="A217" s="4">
        <v>28</v>
      </c>
      <c r="B217" s="1" t="s">
        <v>229</v>
      </c>
      <c r="C217" s="3" t="str">
        <f t="shared" si="3"/>
        <v>033507 0000</v>
      </c>
      <c r="D217" s="31" t="s">
        <v>854</v>
      </c>
      <c r="E217" s="31" t="s">
        <v>855</v>
      </c>
      <c r="F217" s="31" t="str">
        <f t="shared" si="4"/>
        <v>033507 0000</v>
      </c>
      <c r="G217" s="31" t="str">
        <f t="shared" si="5"/>
        <v>033507 0000</v>
      </c>
      <c r="H217" s="1" t="s">
        <v>1</v>
      </c>
      <c r="I217" s="1" t="s">
        <v>852</v>
      </c>
      <c r="J217" s="1">
        <v>7</v>
      </c>
      <c r="K217" s="1">
        <v>4</v>
      </c>
      <c r="L217" s="4" t="s">
        <v>2</v>
      </c>
      <c r="M217" s="2">
        <v>0.21</v>
      </c>
      <c r="N217" s="3">
        <v>780</v>
      </c>
      <c r="O217" s="4" t="s">
        <v>230</v>
      </c>
      <c r="P217" s="4" t="s">
        <v>21</v>
      </c>
      <c r="Q217" s="1" t="s">
        <v>5</v>
      </c>
      <c r="R217" s="3" t="s">
        <v>6</v>
      </c>
      <c r="S217" s="1" t="s">
        <v>7</v>
      </c>
      <c r="T217" s="1">
        <v>32208</v>
      </c>
      <c r="U217" s="1" t="s">
        <v>231</v>
      </c>
      <c r="V217" s="5">
        <v>5450</v>
      </c>
      <c r="W217" s="20">
        <v>5450</v>
      </c>
      <c r="X217" s="1" t="s">
        <v>9</v>
      </c>
      <c r="Y217" s="1" t="s">
        <v>10</v>
      </c>
      <c r="Z217" s="2">
        <v>50</v>
      </c>
      <c r="AA217" s="3">
        <v>175</v>
      </c>
    </row>
    <row r="218" spans="1:109" x14ac:dyDescent="0.25">
      <c r="A218" s="4">
        <v>29</v>
      </c>
      <c r="B218" s="6" t="s">
        <v>232</v>
      </c>
      <c r="C218" s="3" t="str">
        <f t="shared" si="3"/>
        <v>033548 0000</v>
      </c>
      <c r="D218" s="31" t="s">
        <v>854</v>
      </c>
      <c r="E218" s="31" t="s">
        <v>855</v>
      </c>
      <c r="F218" s="31" t="str">
        <f t="shared" si="4"/>
        <v>033548 0000</v>
      </c>
      <c r="G218" s="31" t="str">
        <f t="shared" si="5"/>
        <v>033548 0000</v>
      </c>
      <c r="H218" s="1" t="s">
        <v>1</v>
      </c>
      <c r="I218" s="1" t="s">
        <v>852</v>
      </c>
      <c r="J218" s="1">
        <v>7</v>
      </c>
      <c r="K218" s="1">
        <v>4</v>
      </c>
      <c r="L218" s="9" t="s">
        <v>15</v>
      </c>
      <c r="M218" s="12">
        <v>0.2</v>
      </c>
      <c r="N218" s="8">
        <v>725</v>
      </c>
      <c r="O218" s="9" t="s">
        <v>233</v>
      </c>
      <c r="P218" s="6" t="s">
        <v>21</v>
      </c>
      <c r="Q218" s="6" t="s">
        <v>5</v>
      </c>
      <c r="R218" s="3"/>
      <c r="S218" s="6" t="s">
        <v>7</v>
      </c>
      <c r="T218" s="6" t="s">
        <v>115</v>
      </c>
      <c r="U218" s="6" t="s">
        <v>234</v>
      </c>
      <c r="V218" s="10">
        <v>5450</v>
      </c>
      <c r="W218" s="20">
        <v>5450</v>
      </c>
      <c r="X218" s="1" t="s">
        <v>9</v>
      </c>
      <c r="Y218" s="9" t="s">
        <v>10</v>
      </c>
      <c r="Z218" s="7">
        <v>50</v>
      </c>
      <c r="AA218" s="11">
        <v>175</v>
      </c>
    </row>
    <row r="219" spans="1:109" x14ac:dyDescent="0.25">
      <c r="A219" s="4">
        <v>36</v>
      </c>
      <c r="B219" s="1" t="s">
        <v>771</v>
      </c>
      <c r="C219" s="3" t="str">
        <f t="shared" si="3"/>
        <v>033636 0000</v>
      </c>
      <c r="D219" s="31" t="s">
        <v>854</v>
      </c>
      <c r="E219" s="31" t="s">
        <v>855</v>
      </c>
      <c r="F219" s="31" t="str">
        <f t="shared" si="4"/>
        <v>033636 0000</v>
      </c>
      <c r="G219" s="31" t="str">
        <f t="shared" si="5"/>
        <v>033636 0000</v>
      </c>
      <c r="H219" s="1" t="s">
        <v>1</v>
      </c>
      <c r="I219" s="1" t="s">
        <v>852</v>
      </c>
      <c r="J219" s="1">
        <v>7</v>
      </c>
      <c r="K219" s="1">
        <v>4</v>
      </c>
      <c r="L219" s="4" t="s">
        <v>2</v>
      </c>
      <c r="M219" s="2">
        <v>0.18</v>
      </c>
      <c r="N219" s="3">
        <v>572</v>
      </c>
      <c r="O219" s="4" t="s">
        <v>230</v>
      </c>
      <c r="P219" s="4" t="s">
        <v>21</v>
      </c>
      <c r="Q219" s="1" t="s">
        <v>5</v>
      </c>
      <c r="R219" s="3" t="s">
        <v>6</v>
      </c>
      <c r="S219" s="1" t="s">
        <v>7</v>
      </c>
      <c r="T219" s="1">
        <v>32208</v>
      </c>
      <c r="U219" s="1" t="s">
        <v>772</v>
      </c>
      <c r="V219" s="5">
        <v>8200</v>
      </c>
      <c r="W219" s="20">
        <v>8200</v>
      </c>
      <c r="X219" s="1" t="s">
        <v>9</v>
      </c>
      <c r="Y219" s="1" t="s">
        <v>10</v>
      </c>
      <c r="Z219" s="2">
        <v>100</v>
      </c>
      <c r="AA219" s="3">
        <v>88</v>
      </c>
    </row>
    <row r="220" spans="1:109" x14ac:dyDescent="0.25">
      <c r="A220" s="4">
        <v>40</v>
      </c>
      <c r="B220" s="1" t="s">
        <v>776</v>
      </c>
      <c r="C220" s="3" t="str">
        <f t="shared" si="3"/>
        <v>033640 0000</v>
      </c>
      <c r="D220" s="31" t="s">
        <v>854</v>
      </c>
      <c r="E220" s="31" t="s">
        <v>855</v>
      </c>
      <c r="F220" s="31" t="str">
        <f t="shared" si="4"/>
        <v>033640 0000</v>
      </c>
      <c r="G220" s="31" t="str">
        <f t="shared" si="5"/>
        <v>033640 0000</v>
      </c>
      <c r="H220" s="1" t="s">
        <v>1</v>
      </c>
      <c r="I220" s="1" t="s">
        <v>852</v>
      </c>
      <c r="J220" s="1">
        <v>7</v>
      </c>
      <c r="K220" s="1">
        <v>4</v>
      </c>
      <c r="L220" s="4" t="s">
        <v>2</v>
      </c>
      <c r="M220" s="2">
        <v>0.28000000000000003</v>
      </c>
      <c r="N220" s="3">
        <v>560</v>
      </c>
      <c r="O220" s="4" t="s">
        <v>230</v>
      </c>
      <c r="P220" s="4" t="s">
        <v>21</v>
      </c>
      <c r="Q220" s="1" t="s">
        <v>5</v>
      </c>
      <c r="R220" s="3" t="s">
        <v>6</v>
      </c>
      <c r="S220" s="1" t="s">
        <v>7</v>
      </c>
      <c r="T220" s="1">
        <v>32208</v>
      </c>
      <c r="U220" s="1" t="s">
        <v>772</v>
      </c>
      <c r="V220" s="5">
        <v>12300</v>
      </c>
      <c r="W220" s="20">
        <v>11700</v>
      </c>
      <c r="X220" s="1" t="s">
        <v>9</v>
      </c>
      <c r="Y220" s="1" t="s">
        <v>10</v>
      </c>
      <c r="Z220" s="2">
        <v>150</v>
      </c>
      <c r="AA220" s="3">
        <v>80</v>
      </c>
    </row>
    <row r="221" spans="1:109" x14ac:dyDescent="0.25">
      <c r="A221" s="4">
        <v>38</v>
      </c>
      <c r="B221" s="1" t="s">
        <v>392</v>
      </c>
      <c r="C221" s="3" t="str">
        <f t="shared" si="3"/>
        <v>033687 0000</v>
      </c>
      <c r="D221" s="31" t="s">
        <v>854</v>
      </c>
      <c r="E221" s="31" t="s">
        <v>855</v>
      </c>
      <c r="F221" s="31" t="str">
        <f t="shared" si="4"/>
        <v>033687 0000</v>
      </c>
      <c r="G221" s="31" t="str">
        <f t="shared" si="5"/>
        <v>033687 0000</v>
      </c>
      <c r="H221" s="1" t="s">
        <v>1</v>
      </c>
      <c r="I221" s="1" t="s">
        <v>852</v>
      </c>
      <c r="J221" s="1">
        <v>7</v>
      </c>
      <c r="K221" s="1">
        <v>4</v>
      </c>
      <c r="L221" s="4" t="s">
        <v>2</v>
      </c>
      <c r="M221" s="2">
        <v>0.27</v>
      </c>
      <c r="N221" s="3">
        <v>560</v>
      </c>
      <c r="O221" s="4" t="s">
        <v>393</v>
      </c>
      <c r="P221" s="4" t="s">
        <v>21</v>
      </c>
      <c r="Q221" s="1" t="s">
        <v>5</v>
      </c>
      <c r="R221" s="3" t="s">
        <v>6</v>
      </c>
      <c r="S221" s="1" t="s">
        <v>7</v>
      </c>
      <c r="T221" s="1">
        <v>32208</v>
      </c>
      <c r="U221" s="1" t="s">
        <v>394</v>
      </c>
      <c r="V221" s="5">
        <v>10413</v>
      </c>
      <c r="W221" s="20">
        <v>10413</v>
      </c>
      <c r="X221" s="1" t="s">
        <v>9</v>
      </c>
      <c r="Y221" s="1" t="s">
        <v>10</v>
      </c>
      <c r="Z221" s="2">
        <v>117</v>
      </c>
      <c r="AA221" s="3">
        <v>110</v>
      </c>
    </row>
    <row r="222" spans="1:109" s="13" customFormat="1" x14ac:dyDescent="0.25">
      <c r="A222" s="4">
        <v>196</v>
      </c>
      <c r="B222" s="1" t="s">
        <v>364</v>
      </c>
      <c r="C222" s="3" t="str">
        <f t="shared" si="3"/>
        <v>035933 0000</v>
      </c>
      <c r="D222" s="31" t="s">
        <v>854</v>
      </c>
      <c r="E222" s="31" t="s">
        <v>855</v>
      </c>
      <c r="F222" s="31" t="str">
        <f t="shared" si="4"/>
        <v>035933 0000</v>
      </c>
      <c r="G222" s="31" t="str">
        <f t="shared" si="5"/>
        <v>035933 0000</v>
      </c>
      <c r="H222" s="1" t="s">
        <v>1</v>
      </c>
      <c r="I222" s="1" t="s">
        <v>852</v>
      </c>
      <c r="J222" s="1">
        <v>8</v>
      </c>
      <c r="K222" s="1">
        <v>4</v>
      </c>
      <c r="L222" s="4" t="s">
        <v>2</v>
      </c>
      <c r="M222" s="2">
        <v>0.12</v>
      </c>
      <c r="N222" s="3">
        <v>9221</v>
      </c>
      <c r="O222" s="4" t="s">
        <v>31</v>
      </c>
      <c r="P222" s="4" t="s">
        <v>12</v>
      </c>
      <c r="Q222" s="1" t="s">
        <v>6</v>
      </c>
      <c r="R222" s="3" t="s">
        <v>6</v>
      </c>
      <c r="S222" s="1" t="s">
        <v>7</v>
      </c>
      <c r="T222" s="1">
        <v>32208</v>
      </c>
      <c r="U222" s="1" t="s">
        <v>365</v>
      </c>
      <c r="V222" s="5">
        <v>8900</v>
      </c>
      <c r="W222" s="20">
        <v>4450</v>
      </c>
      <c r="X222" s="1" t="s">
        <v>9</v>
      </c>
      <c r="Y222" s="1" t="s">
        <v>10</v>
      </c>
      <c r="Z222" s="2">
        <v>50</v>
      </c>
      <c r="AA222" s="3">
        <v>100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</row>
    <row r="223" spans="1:109" s="13" customFormat="1" x14ac:dyDescent="0.25">
      <c r="A223" s="4">
        <v>197</v>
      </c>
      <c r="B223" s="1" t="s">
        <v>366</v>
      </c>
      <c r="C223" s="3" t="str">
        <f t="shared" si="3"/>
        <v>036144 0000</v>
      </c>
      <c r="D223" s="31" t="s">
        <v>854</v>
      </c>
      <c r="E223" s="31" t="s">
        <v>855</v>
      </c>
      <c r="F223" s="31" t="str">
        <f t="shared" si="4"/>
        <v>036144 0000</v>
      </c>
      <c r="G223" s="31" t="str">
        <f t="shared" si="5"/>
        <v>036144 0000</v>
      </c>
      <c r="H223" s="1" t="s">
        <v>1</v>
      </c>
      <c r="I223" s="1" t="s">
        <v>852</v>
      </c>
      <c r="J223" s="1">
        <v>8</v>
      </c>
      <c r="K223" s="1">
        <v>4</v>
      </c>
      <c r="L223" s="4" t="s">
        <v>2</v>
      </c>
      <c r="M223" s="2">
        <v>0.11</v>
      </c>
      <c r="N223" s="3">
        <v>9025</v>
      </c>
      <c r="O223" s="4" t="s">
        <v>367</v>
      </c>
      <c r="P223" s="4" t="s">
        <v>12</v>
      </c>
      <c r="Q223" s="1" t="s">
        <v>6</v>
      </c>
      <c r="R223" s="3" t="s">
        <v>6</v>
      </c>
      <c r="S223" s="1" t="s">
        <v>7</v>
      </c>
      <c r="T223" s="1">
        <v>32208</v>
      </c>
      <c r="U223" s="1" t="s">
        <v>365</v>
      </c>
      <c r="V223" s="5">
        <v>8900</v>
      </c>
      <c r="W223" s="20">
        <v>4450</v>
      </c>
      <c r="X223" s="1" t="s">
        <v>9</v>
      </c>
      <c r="Y223" s="1" t="s">
        <v>10</v>
      </c>
      <c r="Z223" s="2">
        <v>50</v>
      </c>
      <c r="AA223" s="3">
        <v>100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</row>
    <row r="224" spans="1:109" s="13" customFormat="1" x14ac:dyDescent="0.25">
      <c r="A224" s="4">
        <v>214</v>
      </c>
      <c r="B224" s="1" t="s">
        <v>429</v>
      </c>
      <c r="C224" s="3" t="str">
        <f t="shared" si="3"/>
        <v>036239 0000</v>
      </c>
      <c r="D224" s="31" t="s">
        <v>854</v>
      </c>
      <c r="E224" s="31" t="s">
        <v>855</v>
      </c>
      <c r="F224" s="31" t="str">
        <f t="shared" si="4"/>
        <v>036239 0000</v>
      </c>
      <c r="G224" s="31" t="str">
        <f t="shared" si="5"/>
        <v>036239 0000</v>
      </c>
      <c r="H224" s="1" t="s">
        <v>1</v>
      </c>
      <c r="I224" s="1" t="s">
        <v>852</v>
      </c>
      <c r="J224" s="1">
        <v>8</v>
      </c>
      <c r="K224" s="1">
        <v>4</v>
      </c>
      <c r="L224" s="4" t="s">
        <v>2</v>
      </c>
      <c r="M224" s="2">
        <v>0.24</v>
      </c>
      <c r="N224" s="3">
        <v>0</v>
      </c>
      <c r="O224" s="4" t="s">
        <v>430</v>
      </c>
      <c r="P224" s="4" t="s">
        <v>21</v>
      </c>
      <c r="Q224" s="1" t="s">
        <v>6</v>
      </c>
      <c r="R224" s="3" t="s">
        <v>6</v>
      </c>
      <c r="S224" s="1" t="s">
        <v>7</v>
      </c>
      <c r="T224" s="1">
        <v>32208</v>
      </c>
      <c r="U224" s="1" t="s">
        <v>365</v>
      </c>
      <c r="V224" s="5">
        <v>17800</v>
      </c>
      <c r="W224" s="20">
        <v>8900</v>
      </c>
      <c r="X224" s="1" t="s">
        <v>9</v>
      </c>
      <c r="Y224" s="1" t="s">
        <v>10</v>
      </c>
      <c r="Z224" s="2">
        <v>50</v>
      </c>
      <c r="AA224" s="3">
        <v>100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</row>
    <row r="225" spans="1:109" s="13" customFormat="1" x14ac:dyDescent="0.25">
      <c r="A225" s="4">
        <v>253</v>
      </c>
      <c r="B225" s="1" t="s">
        <v>597</v>
      </c>
      <c r="C225" s="3" t="str">
        <f t="shared" si="3"/>
        <v>036436 0010</v>
      </c>
      <c r="D225" s="31" t="s">
        <v>854</v>
      </c>
      <c r="E225" s="31" t="s">
        <v>855</v>
      </c>
      <c r="F225" s="31" t="str">
        <f t="shared" si="4"/>
        <v>036436 0010</v>
      </c>
      <c r="G225" s="31" t="str">
        <f t="shared" si="5"/>
        <v>036436 0010</v>
      </c>
      <c r="H225" s="1" t="s">
        <v>1</v>
      </c>
      <c r="I225" s="1" t="s">
        <v>852</v>
      </c>
      <c r="J225" s="1">
        <v>8</v>
      </c>
      <c r="K225" s="1">
        <v>4</v>
      </c>
      <c r="L225" s="4" t="s">
        <v>2</v>
      </c>
      <c r="M225" s="2">
        <v>0.44</v>
      </c>
      <c r="N225" s="3">
        <v>0</v>
      </c>
      <c r="O225" s="4" t="s">
        <v>201</v>
      </c>
      <c r="P225" s="4" t="s">
        <v>12</v>
      </c>
      <c r="Q225" s="1" t="s">
        <v>6</v>
      </c>
      <c r="R225" s="3" t="s">
        <v>6</v>
      </c>
      <c r="S225" s="1" t="s">
        <v>7</v>
      </c>
      <c r="T225" s="1">
        <v>32208</v>
      </c>
      <c r="U225" s="1" t="s">
        <v>368</v>
      </c>
      <c r="V225" s="5">
        <v>14904</v>
      </c>
      <c r="W225" s="20">
        <v>15066</v>
      </c>
      <c r="X225" s="1" t="s">
        <v>9</v>
      </c>
      <c r="Y225" s="1" t="s">
        <v>453</v>
      </c>
      <c r="Z225" s="2">
        <v>162</v>
      </c>
      <c r="AA225" s="3">
        <v>113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</row>
    <row r="226" spans="1:109" s="13" customFormat="1" x14ac:dyDescent="0.25">
      <c r="A226" s="4">
        <v>254</v>
      </c>
      <c r="B226" s="1" t="s">
        <v>598</v>
      </c>
      <c r="C226" s="3" t="str">
        <f t="shared" si="3"/>
        <v>036445 0000</v>
      </c>
      <c r="D226" s="31" t="s">
        <v>854</v>
      </c>
      <c r="E226" s="31" t="s">
        <v>855</v>
      </c>
      <c r="F226" s="31" t="str">
        <f t="shared" si="4"/>
        <v>036445 0000</v>
      </c>
      <c r="G226" s="31" t="str">
        <f t="shared" si="5"/>
        <v>036445 0000</v>
      </c>
      <c r="H226" s="1" t="s">
        <v>1</v>
      </c>
      <c r="I226" s="1" t="s">
        <v>852</v>
      </c>
      <c r="J226" s="1">
        <v>8</v>
      </c>
      <c r="K226" s="1">
        <v>4</v>
      </c>
      <c r="L226" s="4" t="s">
        <v>2</v>
      </c>
      <c r="M226" s="2">
        <v>0.42</v>
      </c>
      <c r="N226" s="3">
        <v>0</v>
      </c>
      <c r="O226" s="4" t="s">
        <v>201</v>
      </c>
      <c r="P226" s="4" t="s">
        <v>12</v>
      </c>
      <c r="Q226" s="1" t="s">
        <v>6</v>
      </c>
      <c r="R226" s="3" t="s">
        <v>6</v>
      </c>
      <c r="S226" s="1" t="s">
        <v>7</v>
      </c>
      <c r="T226" s="1">
        <v>32208</v>
      </c>
      <c r="U226" s="1" t="s">
        <v>368</v>
      </c>
      <c r="V226" s="5">
        <v>17600</v>
      </c>
      <c r="W226" s="20">
        <v>17800</v>
      </c>
      <c r="X226" s="1" t="s">
        <v>9</v>
      </c>
      <c r="Y226" s="1" t="s">
        <v>453</v>
      </c>
      <c r="Z226" s="2">
        <v>200</v>
      </c>
      <c r="AA226" s="3">
        <v>100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</row>
    <row r="227" spans="1:109" s="13" customFormat="1" x14ac:dyDescent="0.25">
      <c r="A227" s="4">
        <v>251</v>
      </c>
      <c r="B227" s="1" t="s">
        <v>589</v>
      </c>
      <c r="C227" s="3" t="str">
        <f t="shared" si="3"/>
        <v>036458 0000</v>
      </c>
      <c r="D227" s="31" t="s">
        <v>854</v>
      </c>
      <c r="E227" s="31" t="s">
        <v>855</v>
      </c>
      <c r="F227" s="31" t="str">
        <f t="shared" si="4"/>
        <v>036458 0000</v>
      </c>
      <c r="G227" s="31" t="str">
        <f t="shared" si="5"/>
        <v>036458 0000</v>
      </c>
      <c r="H227" s="1" t="s">
        <v>1</v>
      </c>
      <c r="I227" s="1" t="s">
        <v>852</v>
      </c>
      <c r="J227" s="1">
        <v>8</v>
      </c>
      <c r="K227" s="1">
        <v>4</v>
      </c>
      <c r="L227" s="4" t="s">
        <v>2</v>
      </c>
      <c r="M227" s="2">
        <v>0.12</v>
      </c>
      <c r="N227" s="3">
        <v>0</v>
      </c>
      <c r="O227" s="4" t="s">
        <v>31</v>
      </c>
      <c r="P227" s="4" t="s">
        <v>12</v>
      </c>
      <c r="Q227" s="1" t="s">
        <v>6</v>
      </c>
      <c r="R227" s="3" t="s">
        <v>6</v>
      </c>
      <c r="S227" s="1" t="s">
        <v>7</v>
      </c>
      <c r="T227" s="1">
        <v>32208</v>
      </c>
      <c r="U227" s="1" t="s">
        <v>368</v>
      </c>
      <c r="V227" s="5">
        <v>8900</v>
      </c>
      <c r="W227" s="20">
        <v>4450</v>
      </c>
      <c r="X227" s="1" t="s">
        <v>9</v>
      </c>
      <c r="Y227" s="1" t="s">
        <v>453</v>
      </c>
      <c r="Z227" s="2">
        <v>50</v>
      </c>
      <c r="AA227" s="3">
        <v>100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</row>
    <row r="228" spans="1:109" s="13" customFormat="1" x14ac:dyDescent="0.25">
      <c r="A228" s="4">
        <v>252</v>
      </c>
      <c r="B228" s="1" t="s">
        <v>594</v>
      </c>
      <c r="C228" s="3" t="str">
        <f t="shared" si="3"/>
        <v>036479 0000</v>
      </c>
      <c r="D228" s="31" t="s">
        <v>854</v>
      </c>
      <c r="E228" s="31" t="s">
        <v>855</v>
      </c>
      <c r="F228" s="31" t="str">
        <f t="shared" si="4"/>
        <v>036479 0000</v>
      </c>
      <c r="G228" s="31" t="str">
        <f t="shared" si="5"/>
        <v>036479 0000</v>
      </c>
      <c r="H228" s="1" t="s">
        <v>1</v>
      </c>
      <c r="I228" s="1" t="s">
        <v>852</v>
      </c>
      <c r="J228" s="1">
        <v>8</v>
      </c>
      <c r="K228" s="1">
        <v>4</v>
      </c>
      <c r="L228" s="4" t="s">
        <v>2</v>
      </c>
      <c r="M228" s="2">
        <v>0.32</v>
      </c>
      <c r="N228" s="3">
        <v>0</v>
      </c>
      <c r="O228" s="4" t="s">
        <v>451</v>
      </c>
      <c r="P228" s="4" t="s">
        <v>12</v>
      </c>
      <c r="Q228" s="1" t="s">
        <v>6</v>
      </c>
      <c r="R228" s="3" t="s">
        <v>6</v>
      </c>
      <c r="S228" s="1" t="s">
        <v>7</v>
      </c>
      <c r="T228" s="1">
        <v>32208</v>
      </c>
      <c r="U228" s="1" t="s">
        <v>368</v>
      </c>
      <c r="V228" s="5">
        <v>13200</v>
      </c>
      <c r="W228" s="20">
        <v>13350</v>
      </c>
      <c r="X228" s="1" t="s">
        <v>9</v>
      </c>
      <c r="Y228" s="1" t="s">
        <v>453</v>
      </c>
      <c r="Z228" s="2">
        <v>150</v>
      </c>
      <c r="AA228" s="3">
        <v>100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</row>
    <row r="229" spans="1:109" s="13" customFormat="1" x14ac:dyDescent="0.25">
      <c r="A229" s="4">
        <v>175</v>
      </c>
      <c r="B229" s="1" t="s">
        <v>281</v>
      </c>
      <c r="C229" s="3" t="str">
        <f t="shared" si="3"/>
        <v>037009 0000</v>
      </c>
      <c r="D229" s="31" t="s">
        <v>854</v>
      </c>
      <c r="E229" s="31" t="s">
        <v>855</v>
      </c>
      <c r="F229" s="31" t="str">
        <f t="shared" si="4"/>
        <v>037009 0000</v>
      </c>
      <c r="G229" s="31" t="str">
        <f t="shared" si="5"/>
        <v>037009 0000</v>
      </c>
      <c r="H229" s="1" t="s">
        <v>1</v>
      </c>
      <c r="I229" s="1" t="s">
        <v>852</v>
      </c>
      <c r="J229" s="1">
        <v>8</v>
      </c>
      <c r="K229" s="1">
        <v>4</v>
      </c>
      <c r="L229" s="4" t="s">
        <v>2</v>
      </c>
      <c r="M229" s="2">
        <v>0.12</v>
      </c>
      <c r="N229" s="3">
        <v>0</v>
      </c>
      <c r="O229" s="4" t="s">
        <v>282</v>
      </c>
      <c r="P229" s="4" t="s">
        <v>12</v>
      </c>
      <c r="Q229" s="1" t="s">
        <v>6</v>
      </c>
      <c r="R229" s="3" t="s">
        <v>6</v>
      </c>
      <c r="S229" s="1" t="s">
        <v>7</v>
      </c>
      <c r="T229" s="1">
        <v>32208</v>
      </c>
      <c r="U229" s="1" t="s">
        <v>283</v>
      </c>
      <c r="V229" s="5">
        <v>6675</v>
      </c>
      <c r="W229" s="20">
        <v>6480</v>
      </c>
      <c r="X229" s="1" t="s">
        <v>9</v>
      </c>
      <c r="Y229" s="1" t="s">
        <v>10</v>
      </c>
      <c r="Z229" s="2">
        <v>50</v>
      </c>
      <c r="AA229" s="3">
        <v>100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</row>
    <row r="230" spans="1:109" s="34" customFormat="1" x14ac:dyDescent="0.25">
      <c r="A230" s="4">
        <v>176</v>
      </c>
      <c r="B230" s="1" t="s">
        <v>284</v>
      </c>
      <c r="C230" s="3" t="str">
        <f t="shared" si="3"/>
        <v>037043 0000</v>
      </c>
      <c r="D230" s="31" t="s">
        <v>854</v>
      </c>
      <c r="E230" s="31" t="s">
        <v>855</v>
      </c>
      <c r="F230" s="31" t="str">
        <f t="shared" si="4"/>
        <v>037043 0000</v>
      </c>
      <c r="G230" s="31" t="str">
        <f t="shared" si="5"/>
        <v>037043 0000</v>
      </c>
      <c r="H230" s="1" t="s">
        <v>1</v>
      </c>
      <c r="I230" s="1" t="s">
        <v>852</v>
      </c>
      <c r="J230" s="1">
        <v>8</v>
      </c>
      <c r="K230" s="1">
        <v>4</v>
      </c>
      <c r="L230" s="4" t="s">
        <v>2</v>
      </c>
      <c r="M230" s="2">
        <v>0.11</v>
      </c>
      <c r="N230" s="3">
        <v>9116</v>
      </c>
      <c r="O230" s="4" t="s">
        <v>285</v>
      </c>
      <c r="P230" s="4" t="s">
        <v>12</v>
      </c>
      <c r="Q230" s="1" t="s">
        <v>6</v>
      </c>
      <c r="R230" s="3" t="s">
        <v>6</v>
      </c>
      <c r="S230" s="1" t="s">
        <v>7</v>
      </c>
      <c r="T230" s="1">
        <v>32208</v>
      </c>
      <c r="U230" s="1" t="s">
        <v>283</v>
      </c>
      <c r="V230" s="5">
        <v>6675</v>
      </c>
      <c r="W230" s="20">
        <v>4450</v>
      </c>
      <c r="X230" s="1" t="s">
        <v>9</v>
      </c>
      <c r="Y230" s="1" t="s">
        <v>10</v>
      </c>
      <c r="Z230" s="2">
        <v>50</v>
      </c>
      <c r="AA230" s="3">
        <v>100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</row>
    <row r="231" spans="1:109" s="34" customFormat="1" x14ac:dyDescent="0.25">
      <c r="A231" s="4">
        <v>177</v>
      </c>
      <c r="B231" s="1" t="s">
        <v>286</v>
      </c>
      <c r="C231" s="3" t="str">
        <f t="shared" si="3"/>
        <v>037048 0000</v>
      </c>
      <c r="D231" s="31" t="s">
        <v>854</v>
      </c>
      <c r="E231" s="31" t="s">
        <v>855</v>
      </c>
      <c r="F231" s="31" t="str">
        <f t="shared" si="4"/>
        <v>037048 0000</v>
      </c>
      <c r="G231" s="31" t="str">
        <f t="shared" si="5"/>
        <v>037048 0000</v>
      </c>
      <c r="H231" s="1" t="s">
        <v>1</v>
      </c>
      <c r="I231" s="1" t="s">
        <v>852</v>
      </c>
      <c r="J231" s="1">
        <v>8</v>
      </c>
      <c r="K231" s="1">
        <v>4</v>
      </c>
      <c r="L231" s="4" t="s">
        <v>2</v>
      </c>
      <c r="M231" s="2">
        <v>0.11</v>
      </c>
      <c r="N231" s="3">
        <v>0</v>
      </c>
      <c r="O231" s="4" t="s">
        <v>287</v>
      </c>
      <c r="P231" s="4" t="s">
        <v>12</v>
      </c>
      <c r="Q231" s="1" t="s">
        <v>6</v>
      </c>
      <c r="R231" s="3" t="s">
        <v>6</v>
      </c>
      <c r="S231" s="1" t="s">
        <v>7</v>
      </c>
      <c r="T231" s="1">
        <v>32208</v>
      </c>
      <c r="U231" s="1" t="s">
        <v>283</v>
      </c>
      <c r="V231" s="5">
        <v>6675</v>
      </c>
      <c r="W231" s="20">
        <v>4450</v>
      </c>
      <c r="X231" s="1" t="s">
        <v>9</v>
      </c>
      <c r="Y231" s="1" t="s">
        <v>10</v>
      </c>
      <c r="Z231" s="2">
        <v>50</v>
      </c>
      <c r="AA231" s="3">
        <v>100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</row>
    <row r="232" spans="1:109" s="34" customFormat="1" x14ac:dyDescent="0.25">
      <c r="A232" s="4">
        <v>212</v>
      </c>
      <c r="B232" s="1" t="s">
        <v>778</v>
      </c>
      <c r="C232" s="3" t="str">
        <f t="shared" si="3"/>
        <v>037124 0000</v>
      </c>
      <c r="D232" s="31" t="s">
        <v>854</v>
      </c>
      <c r="E232" s="31" t="s">
        <v>855</v>
      </c>
      <c r="F232" s="31" t="str">
        <f t="shared" si="4"/>
        <v>037124 0000</v>
      </c>
      <c r="G232" s="31" t="str">
        <f t="shared" si="5"/>
        <v>037124 0000</v>
      </c>
      <c r="H232" s="1" t="s">
        <v>1</v>
      </c>
      <c r="I232" s="1" t="s">
        <v>852</v>
      </c>
      <c r="J232" s="1">
        <v>8</v>
      </c>
      <c r="K232" s="1">
        <v>4</v>
      </c>
      <c r="L232" s="4" t="s">
        <v>700</v>
      </c>
      <c r="M232" s="2">
        <v>0.12</v>
      </c>
      <c r="N232" s="3">
        <v>9112</v>
      </c>
      <c r="O232" s="4" t="s">
        <v>779</v>
      </c>
      <c r="P232" s="4" t="s">
        <v>12</v>
      </c>
      <c r="Q232" s="1" t="s">
        <v>6</v>
      </c>
      <c r="R232" s="3" t="s">
        <v>6</v>
      </c>
      <c r="S232" s="1" t="s">
        <v>7</v>
      </c>
      <c r="T232" s="1">
        <v>32208</v>
      </c>
      <c r="U232" s="1" t="s">
        <v>417</v>
      </c>
      <c r="V232" s="5">
        <v>14778</v>
      </c>
      <c r="W232" s="20">
        <v>11834</v>
      </c>
      <c r="X232" s="1" t="s">
        <v>9</v>
      </c>
      <c r="Y232" s="1" t="s">
        <v>10</v>
      </c>
      <c r="Z232" s="2">
        <v>50</v>
      </c>
      <c r="AA232" s="3">
        <v>100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</row>
    <row r="233" spans="1:109" s="34" customFormat="1" x14ac:dyDescent="0.25">
      <c r="A233" s="4">
        <v>208</v>
      </c>
      <c r="B233" s="1" t="s">
        <v>416</v>
      </c>
      <c r="C233" s="3" t="str">
        <f t="shared" si="3"/>
        <v>037312 0000</v>
      </c>
      <c r="D233" s="31" t="s">
        <v>854</v>
      </c>
      <c r="E233" s="31" t="s">
        <v>855</v>
      </c>
      <c r="F233" s="31" t="str">
        <f t="shared" si="4"/>
        <v>037312 0000</v>
      </c>
      <c r="G233" s="31" t="str">
        <f t="shared" si="5"/>
        <v>037312 0000</v>
      </c>
      <c r="H233" s="1" t="s">
        <v>1</v>
      </c>
      <c r="I233" s="1" t="s">
        <v>852</v>
      </c>
      <c r="J233" s="1">
        <v>8</v>
      </c>
      <c r="K233" s="1">
        <v>4</v>
      </c>
      <c r="L233" s="4" t="s">
        <v>2</v>
      </c>
      <c r="M233" s="2">
        <v>0.24</v>
      </c>
      <c r="N233" s="3">
        <v>8934</v>
      </c>
      <c r="O233" s="4" t="s">
        <v>287</v>
      </c>
      <c r="P233" s="4" t="s">
        <v>12</v>
      </c>
      <c r="Q233" s="1" t="s">
        <v>6</v>
      </c>
      <c r="R233" s="3" t="s">
        <v>6</v>
      </c>
      <c r="S233" s="1" t="s">
        <v>7</v>
      </c>
      <c r="T233" s="1">
        <v>32208</v>
      </c>
      <c r="U233" s="1" t="s">
        <v>417</v>
      </c>
      <c r="V233" s="5">
        <v>13350</v>
      </c>
      <c r="W233" s="20">
        <v>8900</v>
      </c>
      <c r="X233" s="1" t="s">
        <v>9</v>
      </c>
      <c r="Y233" s="1" t="s">
        <v>10</v>
      </c>
      <c r="Z233" s="2">
        <v>100</v>
      </c>
      <c r="AA233" s="3">
        <v>100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</row>
    <row r="234" spans="1:109" s="34" customFormat="1" x14ac:dyDescent="0.25">
      <c r="A234" s="4">
        <v>209</v>
      </c>
      <c r="B234" s="1" t="s">
        <v>418</v>
      </c>
      <c r="C234" s="3" t="str">
        <f t="shared" si="3"/>
        <v>037414 0000</v>
      </c>
      <c r="D234" s="31" t="s">
        <v>854</v>
      </c>
      <c r="E234" s="31" t="s">
        <v>855</v>
      </c>
      <c r="F234" s="31" t="str">
        <f t="shared" si="4"/>
        <v>037414 0000</v>
      </c>
      <c r="G234" s="31" t="str">
        <f t="shared" si="5"/>
        <v>037414 0000</v>
      </c>
      <c r="H234" s="1" t="s">
        <v>1</v>
      </c>
      <c r="I234" s="1" t="s">
        <v>852</v>
      </c>
      <c r="J234" s="1">
        <v>8</v>
      </c>
      <c r="K234" s="1">
        <v>4</v>
      </c>
      <c r="L234" s="4" t="s">
        <v>2</v>
      </c>
      <c r="M234" s="2">
        <v>0.2</v>
      </c>
      <c r="N234" s="3">
        <v>0</v>
      </c>
      <c r="O234" s="4" t="s">
        <v>419</v>
      </c>
      <c r="P234" s="4" t="s">
        <v>12</v>
      </c>
      <c r="Q234" s="1" t="s">
        <v>6</v>
      </c>
      <c r="R234" s="3" t="s">
        <v>6</v>
      </c>
      <c r="S234" s="1" t="s">
        <v>7</v>
      </c>
      <c r="T234" s="1">
        <v>32208</v>
      </c>
      <c r="U234" s="1" t="s">
        <v>417</v>
      </c>
      <c r="V234" s="5">
        <v>13350</v>
      </c>
      <c r="W234" s="20">
        <v>8900</v>
      </c>
      <c r="X234" s="1" t="s">
        <v>9</v>
      </c>
      <c r="Y234" s="1" t="s">
        <v>10</v>
      </c>
      <c r="Z234" s="2">
        <v>100</v>
      </c>
      <c r="AA234" s="3">
        <v>100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</row>
    <row r="235" spans="1:109" s="34" customFormat="1" x14ac:dyDescent="0.25">
      <c r="A235" s="4">
        <v>206</v>
      </c>
      <c r="B235" s="1" t="s">
        <v>402</v>
      </c>
      <c r="C235" s="3" t="str">
        <f t="shared" si="3"/>
        <v>037689 0030</v>
      </c>
      <c r="D235" s="31" t="s">
        <v>854</v>
      </c>
      <c r="E235" s="31" t="s">
        <v>855</v>
      </c>
      <c r="F235" s="31" t="str">
        <f t="shared" si="4"/>
        <v>037689 0030</v>
      </c>
      <c r="G235" s="31" t="str">
        <f t="shared" si="5"/>
        <v>037689 0030</v>
      </c>
      <c r="H235" s="1" t="s">
        <v>1</v>
      </c>
      <c r="I235" s="1" t="s">
        <v>852</v>
      </c>
      <c r="J235" s="1">
        <v>8</v>
      </c>
      <c r="K235" s="1">
        <v>4</v>
      </c>
      <c r="L235" s="4" t="s">
        <v>2</v>
      </c>
      <c r="M235" s="2">
        <v>0.28000000000000003</v>
      </c>
      <c r="N235" s="3">
        <v>9475</v>
      </c>
      <c r="O235" s="4" t="s">
        <v>403</v>
      </c>
      <c r="P235" s="4" t="s">
        <v>21</v>
      </c>
      <c r="Q235" s="1" t="s">
        <v>6</v>
      </c>
      <c r="R235" s="3" t="s">
        <v>6</v>
      </c>
      <c r="S235" s="1" t="s">
        <v>7</v>
      </c>
      <c r="T235" s="1">
        <v>32208</v>
      </c>
      <c r="U235" s="1" t="s">
        <v>404</v>
      </c>
      <c r="V235" s="5">
        <v>11270</v>
      </c>
      <c r="W235" s="20">
        <v>11590</v>
      </c>
      <c r="X235" s="1" t="s">
        <v>9</v>
      </c>
      <c r="Y235" s="1" t="s">
        <v>10</v>
      </c>
      <c r="Z235" s="2">
        <v>115</v>
      </c>
      <c r="AA235" s="3">
        <v>130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</row>
    <row r="236" spans="1:109" s="34" customFormat="1" x14ac:dyDescent="0.25">
      <c r="A236" s="4">
        <v>388</v>
      </c>
      <c r="B236" s="1" t="s">
        <v>811</v>
      </c>
      <c r="C236" s="3" t="str">
        <f t="shared" si="3"/>
        <v>038077 0000</v>
      </c>
      <c r="D236" s="31" t="s">
        <v>854</v>
      </c>
      <c r="E236" s="31" t="s">
        <v>855</v>
      </c>
      <c r="F236" s="31" t="str">
        <f t="shared" si="4"/>
        <v>038077 0000</v>
      </c>
      <c r="G236" s="31" t="str">
        <f t="shared" si="5"/>
        <v>038077 0000</v>
      </c>
      <c r="H236" s="1" t="s">
        <v>1</v>
      </c>
      <c r="I236" s="1" t="s">
        <v>852</v>
      </c>
      <c r="J236" s="1">
        <v>10</v>
      </c>
      <c r="K236" s="1">
        <v>4</v>
      </c>
      <c r="L236" s="4" t="s">
        <v>700</v>
      </c>
      <c r="M236" s="2">
        <v>0.19</v>
      </c>
      <c r="N236" s="3">
        <v>5025</v>
      </c>
      <c r="O236" s="4" t="s">
        <v>812</v>
      </c>
      <c r="P236" s="4" t="s">
        <v>12</v>
      </c>
      <c r="Q236" s="1" t="s">
        <v>6</v>
      </c>
      <c r="R236" s="3" t="s">
        <v>6</v>
      </c>
      <c r="S236" s="1" t="s">
        <v>7</v>
      </c>
      <c r="T236" s="1">
        <v>32208</v>
      </c>
      <c r="U236" s="1" t="s">
        <v>813</v>
      </c>
      <c r="V236" s="5">
        <v>47046</v>
      </c>
      <c r="W236" s="20">
        <v>19259</v>
      </c>
      <c r="X236" s="1" t="s">
        <v>9</v>
      </c>
      <c r="Y236" s="1" t="s">
        <v>10</v>
      </c>
      <c r="Z236" s="2">
        <v>90</v>
      </c>
      <c r="AA236" s="3">
        <v>95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</row>
    <row r="237" spans="1:109" x14ac:dyDescent="0.25">
      <c r="A237" s="4">
        <v>389</v>
      </c>
      <c r="B237" s="1" t="s">
        <v>814</v>
      </c>
      <c r="C237" s="3" t="str">
        <f t="shared" si="3"/>
        <v>038631 0000</v>
      </c>
      <c r="D237" s="31" t="s">
        <v>854</v>
      </c>
      <c r="E237" s="31" t="s">
        <v>855</v>
      </c>
      <c r="F237" s="31" t="str">
        <f t="shared" si="4"/>
        <v>038631 0000</v>
      </c>
      <c r="G237" s="31" t="str">
        <f t="shared" si="5"/>
        <v>038631 0000</v>
      </c>
      <c r="H237" s="1" t="s">
        <v>1</v>
      </c>
      <c r="I237" s="1" t="s">
        <v>852</v>
      </c>
      <c r="J237" s="1">
        <v>10</v>
      </c>
      <c r="K237" s="1">
        <v>4</v>
      </c>
      <c r="L237" s="4" t="s">
        <v>700</v>
      </c>
      <c r="M237" s="2">
        <v>0.24</v>
      </c>
      <c r="N237" s="3">
        <v>9404</v>
      </c>
      <c r="O237" s="4" t="s">
        <v>815</v>
      </c>
      <c r="P237" s="4" t="s">
        <v>154</v>
      </c>
      <c r="Q237" s="1" t="s">
        <v>6</v>
      </c>
      <c r="R237" s="3" t="s">
        <v>6</v>
      </c>
      <c r="S237" s="1" t="s">
        <v>7</v>
      </c>
      <c r="T237" s="1">
        <v>32208</v>
      </c>
      <c r="U237" s="1" t="s">
        <v>816</v>
      </c>
      <c r="V237" s="5">
        <v>49690</v>
      </c>
      <c r="W237" s="20">
        <v>31670</v>
      </c>
      <c r="X237" s="1" t="s">
        <v>9</v>
      </c>
      <c r="Y237" s="1" t="s">
        <v>10</v>
      </c>
      <c r="Z237" s="2">
        <v>108</v>
      </c>
      <c r="AA237" s="3">
        <v>110</v>
      </c>
    </row>
    <row r="238" spans="1:109" x14ac:dyDescent="0.25">
      <c r="A238" s="4">
        <v>368</v>
      </c>
      <c r="B238" s="1" t="s">
        <v>361</v>
      </c>
      <c r="C238" s="3" t="str">
        <f t="shared" si="3"/>
        <v>039620 0010</v>
      </c>
      <c r="D238" s="31" t="s">
        <v>854</v>
      </c>
      <c r="E238" s="31" t="s">
        <v>855</v>
      </c>
      <c r="F238" s="31" t="str">
        <f t="shared" si="4"/>
        <v>039620 0010</v>
      </c>
      <c r="G238" s="31" t="str">
        <f t="shared" si="5"/>
        <v>039620 0010</v>
      </c>
      <c r="H238" s="1" t="s">
        <v>1</v>
      </c>
      <c r="I238" s="1" t="s">
        <v>852</v>
      </c>
      <c r="J238" s="1">
        <v>10</v>
      </c>
      <c r="K238" s="1">
        <v>4</v>
      </c>
      <c r="L238" s="4" t="s">
        <v>2</v>
      </c>
      <c r="M238" s="2">
        <v>0.18</v>
      </c>
      <c r="N238" s="3">
        <v>0</v>
      </c>
      <c r="O238" s="4" t="s">
        <v>362</v>
      </c>
      <c r="P238" s="4" t="s">
        <v>60</v>
      </c>
      <c r="Q238" s="1" t="s">
        <v>294</v>
      </c>
      <c r="R238" s="3" t="s">
        <v>6</v>
      </c>
      <c r="S238" s="1" t="s">
        <v>7</v>
      </c>
      <c r="T238" s="1">
        <v>32208</v>
      </c>
      <c r="U238" s="1" t="s">
        <v>363</v>
      </c>
      <c r="V238" s="5">
        <v>8746</v>
      </c>
      <c r="W238" s="20">
        <v>4998</v>
      </c>
      <c r="X238" s="1" t="s">
        <v>9</v>
      </c>
      <c r="Y238" s="1" t="s">
        <v>10</v>
      </c>
      <c r="Z238" s="2">
        <v>49</v>
      </c>
      <c r="AA238" s="3">
        <v>145</v>
      </c>
    </row>
    <row r="239" spans="1:109" x14ac:dyDescent="0.25">
      <c r="A239" s="4">
        <v>391</v>
      </c>
      <c r="B239" s="1" t="s">
        <v>820</v>
      </c>
      <c r="C239" s="3" t="str">
        <f t="shared" si="3"/>
        <v>039695 0560</v>
      </c>
      <c r="D239" s="31" t="s">
        <v>854</v>
      </c>
      <c r="E239" s="31" t="s">
        <v>855</v>
      </c>
      <c r="F239" s="31" t="str">
        <f t="shared" si="4"/>
        <v>039695 0560</v>
      </c>
      <c r="G239" s="31" t="str">
        <f t="shared" si="5"/>
        <v>039695 0560</v>
      </c>
      <c r="H239" s="1" t="s">
        <v>1</v>
      </c>
      <c r="I239" s="1" t="s">
        <v>852</v>
      </c>
      <c r="J239" s="1">
        <v>10</v>
      </c>
      <c r="K239" s="1">
        <v>4</v>
      </c>
      <c r="L239" s="4" t="s">
        <v>700</v>
      </c>
      <c r="M239" s="2">
        <v>0.28000000000000003</v>
      </c>
      <c r="N239" s="3">
        <v>4506</v>
      </c>
      <c r="O239" s="4" t="s">
        <v>821</v>
      </c>
      <c r="P239" s="4" t="s">
        <v>60</v>
      </c>
      <c r="Q239" s="1" t="s">
        <v>6</v>
      </c>
      <c r="R239" s="3" t="s">
        <v>6</v>
      </c>
      <c r="S239" s="1" t="s">
        <v>7</v>
      </c>
      <c r="T239" s="1">
        <v>32208</v>
      </c>
      <c r="U239" s="1" t="s">
        <v>822</v>
      </c>
      <c r="V239" s="5">
        <v>71043</v>
      </c>
      <c r="W239" s="20">
        <v>59917</v>
      </c>
      <c r="X239" s="1" t="s">
        <v>9</v>
      </c>
      <c r="Y239" s="1" t="s">
        <v>10</v>
      </c>
      <c r="Z239" s="2">
        <v>90</v>
      </c>
      <c r="AA239" s="3">
        <v>120</v>
      </c>
    </row>
    <row r="240" spans="1:109" s="34" customFormat="1" x14ac:dyDescent="0.25">
      <c r="A240" s="4">
        <v>396</v>
      </c>
      <c r="B240" s="1" t="s">
        <v>637</v>
      </c>
      <c r="C240" s="3" t="str">
        <f t="shared" si="3"/>
        <v>040310 0000</v>
      </c>
      <c r="D240" s="31" t="s">
        <v>854</v>
      </c>
      <c r="E240" s="31" t="s">
        <v>855</v>
      </c>
      <c r="F240" s="31" t="str">
        <f t="shared" si="4"/>
        <v>040310 0000</v>
      </c>
      <c r="G240" s="31" t="str">
        <f t="shared" si="5"/>
        <v>040310 0000</v>
      </c>
      <c r="H240" s="1" t="s">
        <v>1</v>
      </c>
      <c r="I240" s="1" t="s">
        <v>852</v>
      </c>
      <c r="J240" s="1">
        <v>10</v>
      </c>
      <c r="K240" s="1">
        <v>4</v>
      </c>
      <c r="L240" s="4" t="s">
        <v>2</v>
      </c>
      <c r="M240" s="2">
        <v>0.04</v>
      </c>
      <c r="N240" s="3">
        <v>0</v>
      </c>
      <c r="O240" s="4" t="s">
        <v>635</v>
      </c>
      <c r="P240" s="4" t="s">
        <v>60</v>
      </c>
      <c r="Q240" s="1" t="s">
        <v>6</v>
      </c>
      <c r="R240" s="3" t="s">
        <v>6</v>
      </c>
      <c r="S240" s="1" t="s">
        <v>7</v>
      </c>
      <c r="T240" s="1">
        <v>32209</v>
      </c>
      <c r="U240" s="1" t="s">
        <v>632</v>
      </c>
      <c r="V240" s="5">
        <v>817</v>
      </c>
      <c r="W240" s="20">
        <v>327</v>
      </c>
      <c r="X240" s="1" t="s">
        <v>9</v>
      </c>
      <c r="Y240" s="1" t="s">
        <v>633</v>
      </c>
      <c r="Z240" s="2">
        <v>19</v>
      </c>
      <c r="AA240" s="3">
        <v>96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</row>
    <row r="241" spans="1:109" s="34" customFormat="1" x14ac:dyDescent="0.25">
      <c r="A241" s="4">
        <v>394</v>
      </c>
      <c r="B241" s="1" t="s">
        <v>634</v>
      </c>
      <c r="C241" s="3" t="str">
        <f t="shared" si="3"/>
        <v>040311 0000</v>
      </c>
      <c r="D241" s="31" t="s">
        <v>854</v>
      </c>
      <c r="E241" s="31" t="s">
        <v>855</v>
      </c>
      <c r="F241" s="31" t="str">
        <f t="shared" si="4"/>
        <v>040311 0000</v>
      </c>
      <c r="G241" s="31" t="str">
        <f t="shared" si="5"/>
        <v>040311 0000</v>
      </c>
      <c r="H241" s="1" t="s">
        <v>1</v>
      </c>
      <c r="I241" s="1" t="s">
        <v>852</v>
      </c>
      <c r="J241" s="1">
        <v>10</v>
      </c>
      <c r="K241" s="1">
        <v>4</v>
      </c>
      <c r="L241" s="4" t="s">
        <v>2</v>
      </c>
      <c r="M241" s="2">
        <v>0.04</v>
      </c>
      <c r="N241" s="3">
        <v>0</v>
      </c>
      <c r="O241" s="4" t="s">
        <v>635</v>
      </c>
      <c r="P241" s="4" t="s">
        <v>60</v>
      </c>
      <c r="Q241" s="1" t="s">
        <v>6</v>
      </c>
      <c r="R241" s="3" t="s">
        <v>6</v>
      </c>
      <c r="S241" s="1" t="s">
        <v>7</v>
      </c>
      <c r="T241" s="1">
        <v>32209</v>
      </c>
      <c r="U241" s="1" t="s">
        <v>632</v>
      </c>
      <c r="V241" s="5">
        <v>798</v>
      </c>
      <c r="W241" s="20">
        <v>319</v>
      </c>
      <c r="X241" s="1" t="s">
        <v>9</v>
      </c>
      <c r="Y241" s="1" t="s">
        <v>633</v>
      </c>
      <c r="Z241" s="2">
        <v>19</v>
      </c>
      <c r="AA241" s="3">
        <v>93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</row>
    <row r="242" spans="1:109" s="34" customFormat="1" x14ac:dyDescent="0.25">
      <c r="A242" s="4">
        <v>395</v>
      </c>
      <c r="B242" s="1" t="s">
        <v>636</v>
      </c>
      <c r="C242" s="3" t="str">
        <f t="shared" si="3"/>
        <v>040324 0000</v>
      </c>
      <c r="D242" s="31" t="s">
        <v>854</v>
      </c>
      <c r="E242" s="31" t="s">
        <v>855</v>
      </c>
      <c r="F242" s="31" t="str">
        <f t="shared" si="4"/>
        <v>040324 0000</v>
      </c>
      <c r="G242" s="31" t="str">
        <f t="shared" si="5"/>
        <v>040324 0000</v>
      </c>
      <c r="H242" s="1" t="s">
        <v>1</v>
      </c>
      <c r="I242" s="1" t="s">
        <v>852</v>
      </c>
      <c r="J242" s="1">
        <v>10</v>
      </c>
      <c r="K242" s="1">
        <v>4</v>
      </c>
      <c r="L242" s="4" t="s">
        <v>2</v>
      </c>
      <c r="M242" s="2">
        <v>0.04</v>
      </c>
      <c r="N242" s="3">
        <v>4508</v>
      </c>
      <c r="O242" s="4" t="s">
        <v>635</v>
      </c>
      <c r="P242" s="4" t="s">
        <v>60</v>
      </c>
      <c r="Q242" s="1" t="s">
        <v>6</v>
      </c>
      <c r="R242" s="3" t="s">
        <v>6</v>
      </c>
      <c r="S242" s="1" t="s">
        <v>7</v>
      </c>
      <c r="T242" s="1">
        <v>32209</v>
      </c>
      <c r="U242" s="1" t="s">
        <v>632</v>
      </c>
      <c r="V242" s="5">
        <v>798</v>
      </c>
      <c r="W242" s="20">
        <v>319</v>
      </c>
      <c r="X242" s="1" t="s">
        <v>9</v>
      </c>
      <c r="Y242" s="1" t="s">
        <v>633</v>
      </c>
      <c r="Z242" s="2">
        <v>19</v>
      </c>
      <c r="AA242" s="3">
        <v>90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</row>
    <row r="243" spans="1:109" s="34" customFormat="1" x14ac:dyDescent="0.25">
      <c r="A243" s="4">
        <v>398</v>
      </c>
      <c r="B243" s="1" t="s">
        <v>641</v>
      </c>
      <c r="C243" s="3" t="str">
        <f t="shared" si="3"/>
        <v>040366 0000</v>
      </c>
      <c r="D243" s="31" t="s">
        <v>854</v>
      </c>
      <c r="E243" s="31" t="s">
        <v>855</v>
      </c>
      <c r="F243" s="31" t="str">
        <f t="shared" si="4"/>
        <v>040366 0000</v>
      </c>
      <c r="G243" s="31" t="str">
        <f t="shared" si="5"/>
        <v>040366 0000</v>
      </c>
      <c r="H243" s="1" t="s">
        <v>1</v>
      </c>
      <c r="I243" s="1" t="s">
        <v>852</v>
      </c>
      <c r="J243" s="1">
        <v>10</v>
      </c>
      <c r="K243" s="1">
        <v>4</v>
      </c>
      <c r="L243" s="4" t="s">
        <v>2</v>
      </c>
      <c r="M243" s="2">
        <v>0.05</v>
      </c>
      <c r="N243" s="3">
        <v>4523</v>
      </c>
      <c r="O243" s="4" t="s">
        <v>635</v>
      </c>
      <c r="P243" s="4" t="s">
        <v>60</v>
      </c>
      <c r="Q243" s="1" t="s">
        <v>6</v>
      </c>
      <c r="R243" s="3" t="s">
        <v>6</v>
      </c>
      <c r="S243" s="1" t="s">
        <v>7</v>
      </c>
      <c r="T243" s="1">
        <v>32209</v>
      </c>
      <c r="U243" s="1" t="s">
        <v>632</v>
      </c>
      <c r="V243" s="5">
        <v>855</v>
      </c>
      <c r="W243" s="20">
        <v>342</v>
      </c>
      <c r="X243" s="1" t="s">
        <v>9</v>
      </c>
      <c r="Y243" s="1" t="s">
        <v>633</v>
      </c>
      <c r="Z243" s="2">
        <v>19</v>
      </c>
      <c r="AA243" s="3">
        <v>104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</row>
    <row r="244" spans="1:109" s="34" customFormat="1" x14ac:dyDescent="0.25">
      <c r="A244" s="4">
        <v>399</v>
      </c>
      <c r="B244" s="1" t="s">
        <v>642</v>
      </c>
      <c r="C244" s="3" t="str">
        <f t="shared" si="3"/>
        <v>040531 0000</v>
      </c>
      <c r="D244" s="31" t="s">
        <v>854</v>
      </c>
      <c r="E244" s="31" t="s">
        <v>855</v>
      </c>
      <c r="F244" s="31" t="str">
        <f t="shared" si="4"/>
        <v>040531 0000</v>
      </c>
      <c r="G244" s="31" t="str">
        <f t="shared" si="5"/>
        <v>040531 0000</v>
      </c>
      <c r="H244" s="1" t="s">
        <v>1</v>
      </c>
      <c r="I244" s="1" t="s">
        <v>852</v>
      </c>
      <c r="J244" s="1">
        <v>10</v>
      </c>
      <c r="K244" s="1">
        <v>4</v>
      </c>
      <c r="L244" s="4" t="s">
        <v>2</v>
      </c>
      <c r="M244" s="2">
        <v>0.06</v>
      </c>
      <c r="N244" s="3">
        <v>0</v>
      </c>
      <c r="O244" s="4" t="s">
        <v>324</v>
      </c>
      <c r="P244" s="4" t="s">
        <v>16</v>
      </c>
      <c r="Q244" s="1" t="s">
        <v>25</v>
      </c>
      <c r="R244" s="3" t="s">
        <v>6</v>
      </c>
      <c r="S244" s="1" t="s">
        <v>7</v>
      </c>
      <c r="T244" s="1">
        <v>32209</v>
      </c>
      <c r="U244" s="1" t="s">
        <v>632</v>
      </c>
      <c r="V244" s="5">
        <v>1050</v>
      </c>
      <c r="W244" s="20">
        <v>420</v>
      </c>
      <c r="X244" s="1" t="s">
        <v>9</v>
      </c>
      <c r="Y244" s="1" t="s">
        <v>633</v>
      </c>
      <c r="Z244" s="2">
        <v>25</v>
      </c>
      <c r="AA244" s="3">
        <v>90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</row>
    <row r="245" spans="1:109" s="34" customFormat="1" x14ac:dyDescent="0.25">
      <c r="A245" s="4">
        <v>397</v>
      </c>
      <c r="B245" s="1" t="s">
        <v>638</v>
      </c>
      <c r="C245" s="3" t="str">
        <f t="shared" ref="C245:C308" si="6">SUBSTITUTE(B245,MID(B245,7,1)," ")</f>
        <v>040536 0580</v>
      </c>
      <c r="D245" s="31" t="s">
        <v>854</v>
      </c>
      <c r="E245" s="31" t="s">
        <v>855</v>
      </c>
      <c r="F245" s="31" t="str">
        <f t="shared" ref="F245:F308" si="7">HYPERLINK(SUBSTITUTE(D245,"111111 1111",C245),C245)</f>
        <v>040536 0580</v>
      </c>
      <c r="G245" s="31" t="str">
        <f t="shared" ref="G245:G308" si="8">HYPERLINK(SUBSTITUTE(E245,"1111111111",SUBSTITUTE(C245," ","")),C245)</f>
        <v>040536 0580</v>
      </c>
      <c r="H245" s="1" t="s">
        <v>1</v>
      </c>
      <c r="I245" s="1" t="s">
        <v>852</v>
      </c>
      <c r="J245" s="1">
        <v>10</v>
      </c>
      <c r="K245" s="1">
        <v>4</v>
      </c>
      <c r="L245" s="4" t="s">
        <v>2</v>
      </c>
      <c r="M245" s="2">
        <v>0.04</v>
      </c>
      <c r="N245" s="3">
        <v>7217</v>
      </c>
      <c r="O245" s="4" t="s">
        <v>639</v>
      </c>
      <c r="P245" s="4" t="s">
        <v>60</v>
      </c>
      <c r="Q245" s="1" t="s">
        <v>6</v>
      </c>
      <c r="R245" s="3" t="s">
        <v>6</v>
      </c>
      <c r="S245" s="1" t="s">
        <v>7</v>
      </c>
      <c r="T245" s="1">
        <v>32209</v>
      </c>
      <c r="U245" s="1" t="s">
        <v>640</v>
      </c>
      <c r="V245" s="5">
        <v>840</v>
      </c>
      <c r="W245" s="20">
        <v>336</v>
      </c>
      <c r="X245" s="1" t="s">
        <v>9</v>
      </c>
      <c r="Y245" s="1" t="s">
        <v>633</v>
      </c>
      <c r="Z245" s="2">
        <v>20</v>
      </c>
      <c r="AA245" s="3">
        <v>95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</row>
    <row r="246" spans="1:109" x14ac:dyDescent="0.25">
      <c r="A246" s="4">
        <v>367</v>
      </c>
      <c r="B246" s="1" t="s">
        <v>354</v>
      </c>
      <c r="C246" s="3" t="str">
        <f t="shared" si="6"/>
        <v>041137 0000</v>
      </c>
      <c r="D246" s="31" t="s">
        <v>854</v>
      </c>
      <c r="E246" s="31" t="s">
        <v>855</v>
      </c>
      <c r="F246" s="31" t="str">
        <f t="shared" si="7"/>
        <v>041137 0000</v>
      </c>
      <c r="G246" s="31" t="str">
        <f t="shared" si="8"/>
        <v>041137 0000</v>
      </c>
      <c r="H246" s="1" t="s">
        <v>1</v>
      </c>
      <c r="I246" s="1" t="s">
        <v>852</v>
      </c>
      <c r="J246" s="1">
        <v>10</v>
      </c>
      <c r="K246" s="1">
        <v>4</v>
      </c>
      <c r="L246" s="4" t="s">
        <v>2</v>
      </c>
      <c r="M246" s="2">
        <v>0.21</v>
      </c>
      <c r="N246" s="3">
        <v>4022</v>
      </c>
      <c r="O246" s="4" t="s">
        <v>355</v>
      </c>
      <c r="P246" s="4" t="s">
        <v>60</v>
      </c>
      <c r="Q246" s="1" t="s">
        <v>6</v>
      </c>
      <c r="R246" s="3" t="s">
        <v>6</v>
      </c>
      <c r="S246" s="1" t="s">
        <v>7</v>
      </c>
      <c r="T246" s="1">
        <v>32209</v>
      </c>
      <c r="U246" s="1" t="s">
        <v>356</v>
      </c>
      <c r="V246" s="5">
        <v>8451</v>
      </c>
      <c r="W246" s="20">
        <v>8572</v>
      </c>
      <c r="X246" s="1" t="s">
        <v>9</v>
      </c>
      <c r="Y246" s="1" t="s">
        <v>10</v>
      </c>
      <c r="Z246" s="2">
        <v>63</v>
      </c>
      <c r="AA246" s="3">
        <v>139</v>
      </c>
    </row>
    <row r="247" spans="1:109" x14ac:dyDescent="0.25">
      <c r="A247" s="4">
        <v>349</v>
      </c>
      <c r="B247" s="1" t="s">
        <v>766</v>
      </c>
      <c r="C247" s="3" t="str">
        <f t="shared" si="6"/>
        <v>041783 0015</v>
      </c>
      <c r="D247" s="31" t="s">
        <v>854</v>
      </c>
      <c r="E247" s="31" t="s">
        <v>855</v>
      </c>
      <c r="F247" s="31" t="str">
        <f t="shared" si="7"/>
        <v>041783 0015</v>
      </c>
      <c r="G247" s="31" t="str">
        <f t="shared" si="8"/>
        <v>041783 0015</v>
      </c>
      <c r="H247" s="1" t="s">
        <v>1</v>
      </c>
      <c r="I247" s="1" t="s">
        <v>852</v>
      </c>
      <c r="J247" s="1">
        <v>10</v>
      </c>
      <c r="K247" s="1">
        <v>4</v>
      </c>
      <c r="L247" s="4" t="s">
        <v>2</v>
      </c>
      <c r="M247" s="2">
        <v>0.24</v>
      </c>
      <c r="N247" s="3">
        <v>0</v>
      </c>
      <c r="O247" s="4" t="s">
        <v>767</v>
      </c>
      <c r="P247" s="4" t="s">
        <v>12</v>
      </c>
      <c r="Q247" s="1" t="s">
        <v>6</v>
      </c>
      <c r="R247" s="3" t="s">
        <v>6</v>
      </c>
      <c r="S247" s="1" t="s">
        <v>7</v>
      </c>
      <c r="T247" s="1">
        <v>32219</v>
      </c>
      <c r="U247" s="1" t="s">
        <v>768</v>
      </c>
      <c r="V247" s="5">
        <v>6020</v>
      </c>
      <c r="W247" s="20">
        <v>6622</v>
      </c>
      <c r="X247" s="1" t="s">
        <v>9</v>
      </c>
      <c r="Y247" s="1" t="s">
        <v>10</v>
      </c>
      <c r="Z247" s="2">
        <v>100</v>
      </c>
      <c r="AA247" s="3">
        <v>69</v>
      </c>
    </row>
    <row r="248" spans="1:109" x14ac:dyDescent="0.25">
      <c r="A248" s="4">
        <v>259</v>
      </c>
      <c r="B248" s="1" t="s">
        <v>609</v>
      </c>
      <c r="C248" s="3" t="str">
        <f t="shared" si="6"/>
        <v>045330 0000</v>
      </c>
      <c r="D248" s="31" t="s">
        <v>854</v>
      </c>
      <c r="E248" s="31" t="s">
        <v>855</v>
      </c>
      <c r="F248" s="31" t="str">
        <f t="shared" si="7"/>
        <v>045330 0000</v>
      </c>
      <c r="G248" s="31" t="str">
        <f t="shared" si="8"/>
        <v>045330 0000</v>
      </c>
      <c r="H248" s="1" t="s">
        <v>1</v>
      </c>
      <c r="I248" s="1" t="s">
        <v>852</v>
      </c>
      <c r="J248" s="1">
        <v>8</v>
      </c>
      <c r="K248" s="1">
        <v>6</v>
      </c>
      <c r="L248" s="4" t="s">
        <v>2</v>
      </c>
      <c r="M248" s="2">
        <v>0.13</v>
      </c>
      <c r="N248" s="3">
        <v>2914</v>
      </c>
      <c r="O248" s="4" t="s">
        <v>324</v>
      </c>
      <c r="P248" s="4" t="s">
        <v>16</v>
      </c>
      <c r="Q248" s="1" t="s">
        <v>6</v>
      </c>
      <c r="R248" s="3" t="s">
        <v>6</v>
      </c>
      <c r="S248" s="1" t="s">
        <v>7</v>
      </c>
      <c r="T248" s="1">
        <v>32209</v>
      </c>
      <c r="U248" s="1" t="s">
        <v>610</v>
      </c>
      <c r="V248" s="5">
        <v>3840</v>
      </c>
      <c r="W248" s="20">
        <v>1920</v>
      </c>
      <c r="X248" s="1" t="s">
        <v>9</v>
      </c>
      <c r="Y248" s="1" t="s">
        <v>604</v>
      </c>
      <c r="Z248" s="2">
        <v>40</v>
      </c>
      <c r="AA248" s="3">
        <v>120</v>
      </c>
    </row>
    <row r="249" spans="1:109" x14ac:dyDescent="0.25">
      <c r="A249" s="4">
        <v>265</v>
      </c>
      <c r="B249" s="1" t="s">
        <v>620</v>
      </c>
      <c r="C249" s="3" t="str">
        <f t="shared" si="6"/>
        <v>045344 0000</v>
      </c>
      <c r="D249" s="31" t="s">
        <v>854</v>
      </c>
      <c r="E249" s="31" t="s">
        <v>855</v>
      </c>
      <c r="F249" s="31" t="str">
        <f t="shared" si="7"/>
        <v>045344 0000</v>
      </c>
      <c r="G249" s="31" t="str">
        <f t="shared" si="8"/>
        <v>045344 0000</v>
      </c>
      <c r="H249" s="1" t="s">
        <v>1</v>
      </c>
      <c r="I249" s="1" t="s">
        <v>852</v>
      </c>
      <c r="J249" s="1">
        <v>8</v>
      </c>
      <c r="K249" s="1">
        <v>6</v>
      </c>
      <c r="L249" s="4" t="s">
        <v>2</v>
      </c>
      <c r="M249" s="2">
        <v>0.19</v>
      </c>
      <c r="N249" s="3">
        <v>0</v>
      </c>
      <c r="O249" s="4" t="s">
        <v>621</v>
      </c>
      <c r="P249" s="4" t="s">
        <v>21</v>
      </c>
      <c r="Q249" s="1" t="s">
        <v>96</v>
      </c>
      <c r="R249" s="3" t="s">
        <v>6</v>
      </c>
      <c r="S249" s="1" t="s">
        <v>7</v>
      </c>
      <c r="T249" s="1">
        <v>32209</v>
      </c>
      <c r="U249" s="1" t="s">
        <v>610</v>
      </c>
      <c r="V249" s="5">
        <v>5788</v>
      </c>
      <c r="W249" s="20">
        <v>2894</v>
      </c>
      <c r="X249" s="1" t="s">
        <v>9</v>
      </c>
      <c r="Y249" s="1" t="s">
        <v>604</v>
      </c>
      <c r="Z249" s="2">
        <v>60</v>
      </c>
      <c r="AA249" s="3">
        <v>83</v>
      </c>
    </row>
    <row r="250" spans="1:109" x14ac:dyDescent="0.25">
      <c r="A250" s="4">
        <v>245</v>
      </c>
      <c r="B250" s="1" t="s">
        <v>539</v>
      </c>
      <c r="C250" s="3" t="str">
        <f t="shared" si="6"/>
        <v>045371 0000</v>
      </c>
      <c r="D250" s="31" t="s">
        <v>854</v>
      </c>
      <c r="E250" s="31" t="s">
        <v>855</v>
      </c>
      <c r="F250" s="31" t="str">
        <f t="shared" si="7"/>
        <v>045371 0000</v>
      </c>
      <c r="G250" s="31" t="str">
        <f t="shared" si="8"/>
        <v>045371 0000</v>
      </c>
      <c r="H250" s="1" t="s">
        <v>1</v>
      </c>
      <c r="I250" s="1" t="s">
        <v>852</v>
      </c>
      <c r="J250" s="1">
        <v>8</v>
      </c>
      <c r="K250" s="1">
        <v>6</v>
      </c>
      <c r="L250" s="4" t="s">
        <v>2</v>
      </c>
      <c r="M250" s="2">
        <v>0.15</v>
      </c>
      <c r="N250" s="3">
        <v>0</v>
      </c>
      <c r="O250" s="4" t="s">
        <v>540</v>
      </c>
      <c r="P250" s="4" t="s">
        <v>21</v>
      </c>
      <c r="Q250" s="1" t="s">
        <v>25</v>
      </c>
      <c r="R250" s="3" t="s">
        <v>6</v>
      </c>
      <c r="S250" s="1" t="s">
        <v>7</v>
      </c>
      <c r="T250" s="1">
        <v>32209</v>
      </c>
      <c r="U250" s="1" t="s">
        <v>541</v>
      </c>
      <c r="V250" s="5">
        <v>5340</v>
      </c>
      <c r="W250" s="20">
        <v>2670</v>
      </c>
      <c r="X250" s="1" t="s">
        <v>9</v>
      </c>
      <c r="Y250" s="1" t="s">
        <v>453</v>
      </c>
      <c r="Z250" s="2">
        <v>60</v>
      </c>
      <c r="AA250" s="3">
        <v>100</v>
      </c>
    </row>
    <row r="251" spans="1:109" x14ac:dyDescent="0.25">
      <c r="A251" s="4">
        <v>261</v>
      </c>
      <c r="B251" s="1" t="s">
        <v>612</v>
      </c>
      <c r="C251" s="3" t="str">
        <f t="shared" si="6"/>
        <v>045761 0000</v>
      </c>
      <c r="D251" s="31" t="s">
        <v>854</v>
      </c>
      <c r="E251" s="31" t="s">
        <v>855</v>
      </c>
      <c r="F251" s="31" t="str">
        <f t="shared" si="7"/>
        <v>045761 0000</v>
      </c>
      <c r="G251" s="31" t="str">
        <f t="shared" si="8"/>
        <v>045761 0000</v>
      </c>
      <c r="H251" s="1" t="s">
        <v>1</v>
      </c>
      <c r="I251" s="1" t="s">
        <v>852</v>
      </c>
      <c r="J251" s="1">
        <v>8</v>
      </c>
      <c r="K251" s="1">
        <v>6</v>
      </c>
      <c r="L251" s="4" t="s">
        <v>2</v>
      </c>
      <c r="M251" s="2">
        <v>0.08</v>
      </c>
      <c r="N251" s="3">
        <v>0</v>
      </c>
      <c r="O251" s="4" t="s">
        <v>526</v>
      </c>
      <c r="P251" s="4" t="s">
        <v>21</v>
      </c>
      <c r="Q251" s="1" t="s">
        <v>25</v>
      </c>
      <c r="R251" s="3" t="s">
        <v>6</v>
      </c>
      <c r="S251" s="1" t="s">
        <v>7</v>
      </c>
      <c r="T251" s="1">
        <v>32209</v>
      </c>
      <c r="U251" s="1" t="s">
        <v>613</v>
      </c>
      <c r="V251" s="5">
        <v>4830</v>
      </c>
      <c r="W251" s="20">
        <v>2415</v>
      </c>
      <c r="X251" s="1" t="s">
        <v>9</v>
      </c>
      <c r="Y251" s="1" t="s">
        <v>604</v>
      </c>
      <c r="Z251" s="2">
        <v>70</v>
      </c>
      <c r="AA251" s="3">
        <v>60</v>
      </c>
    </row>
    <row r="252" spans="1:109" x14ac:dyDescent="0.25">
      <c r="A252" s="4">
        <v>135</v>
      </c>
      <c r="B252" s="1" t="s">
        <v>133</v>
      </c>
      <c r="C252" s="3" t="str">
        <f t="shared" si="6"/>
        <v>045787 0000</v>
      </c>
      <c r="D252" s="31" t="s">
        <v>854</v>
      </c>
      <c r="E252" s="31" t="s">
        <v>855</v>
      </c>
      <c r="F252" s="31" t="str">
        <f t="shared" si="7"/>
        <v>045787 0000</v>
      </c>
      <c r="G252" s="31" t="str">
        <f t="shared" si="8"/>
        <v>045787 0000</v>
      </c>
      <c r="H252" s="1" t="s">
        <v>1</v>
      </c>
      <c r="I252" s="1" t="s">
        <v>852</v>
      </c>
      <c r="J252" s="1">
        <v>8</v>
      </c>
      <c r="K252" s="1">
        <v>6</v>
      </c>
      <c r="L252" s="4" t="s">
        <v>2</v>
      </c>
      <c r="M252" s="2">
        <v>0.11</v>
      </c>
      <c r="N252" s="3">
        <v>0</v>
      </c>
      <c r="O252" s="4" t="s">
        <v>55</v>
      </c>
      <c r="P252" s="4" t="s">
        <v>21</v>
      </c>
      <c r="Q252" s="1" t="s">
        <v>25</v>
      </c>
      <c r="R252" s="3" t="s">
        <v>6</v>
      </c>
      <c r="S252" s="1" t="s">
        <v>7</v>
      </c>
      <c r="T252" s="1">
        <v>32209</v>
      </c>
      <c r="U252" s="1" t="s">
        <v>134</v>
      </c>
      <c r="V252" s="5">
        <v>4450</v>
      </c>
      <c r="W252" s="20">
        <v>3338</v>
      </c>
      <c r="X252" s="1" t="s">
        <v>9</v>
      </c>
      <c r="Y252" s="1" t="s">
        <v>10</v>
      </c>
      <c r="Z252" s="2">
        <v>50</v>
      </c>
      <c r="AA252" s="3">
        <v>100</v>
      </c>
    </row>
    <row r="253" spans="1:109" x14ac:dyDescent="0.25">
      <c r="A253" s="4">
        <v>215</v>
      </c>
      <c r="B253" s="1" t="s">
        <v>431</v>
      </c>
      <c r="C253" s="3" t="str">
        <f t="shared" si="6"/>
        <v>045794 0000</v>
      </c>
      <c r="D253" s="31" t="s">
        <v>854</v>
      </c>
      <c r="E253" s="31" t="s">
        <v>855</v>
      </c>
      <c r="F253" s="31" t="str">
        <f t="shared" si="7"/>
        <v>045794 0000</v>
      </c>
      <c r="G253" s="31" t="str">
        <f t="shared" si="8"/>
        <v>045794 0000</v>
      </c>
      <c r="H253" s="1" t="s">
        <v>1</v>
      </c>
      <c r="I253" s="1" t="s">
        <v>852</v>
      </c>
      <c r="J253" s="1">
        <v>8</v>
      </c>
      <c r="K253" s="1">
        <v>6</v>
      </c>
      <c r="L253" s="4" t="s">
        <v>2</v>
      </c>
      <c r="M253" s="2">
        <v>0.11</v>
      </c>
      <c r="N253" s="3">
        <v>1431</v>
      </c>
      <c r="O253" s="4" t="s">
        <v>136</v>
      </c>
      <c r="P253" s="4" t="s">
        <v>21</v>
      </c>
      <c r="Q253" s="1" t="s">
        <v>25</v>
      </c>
      <c r="R253" s="3" t="s">
        <v>6</v>
      </c>
      <c r="S253" s="1" t="s">
        <v>7</v>
      </c>
      <c r="T253" s="1">
        <v>32209</v>
      </c>
      <c r="U253" s="1" t="s">
        <v>134</v>
      </c>
      <c r="V253" s="5">
        <v>18385</v>
      </c>
      <c r="W253" s="20">
        <v>3338</v>
      </c>
      <c r="X253" s="1" t="s">
        <v>9</v>
      </c>
      <c r="Y253" s="1" t="s">
        <v>10</v>
      </c>
      <c r="Z253" s="2">
        <v>50</v>
      </c>
      <c r="AA253" s="3">
        <v>100</v>
      </c>
    </row>
    <row r="254" spans="1:109" s="13" customFormat="1" x14ac:dyDescent="0.25">
      <c r="A254" s="4">
        <v>330</v>
      </c>
      <c r="B254" s="6" t="s">
        <v>630</v>
      </c>
      <c r="C254" s="3" t="str">
        <f t="shared" si="6"/>
        <v>045921 0000</v>
      </c>
      <c r="D254" s="31" t="s">
        <v>854</v>
      </c>
      <c r="E254" s="31" t="s">
        <v>855</v>
      </c>
      <c r="F254" s="31" t="str">
        <f t="shared" si="7"/>
        <v>045921 0000</v>
      </c>
      <c r="G254" s="31" t="str">
        <f t="shared" si="8"/>
        <v>045921 0000</v>
      </c>
      <c r="H254" s="1" t="s">
        <v>1</v>
      </c>
      <c r="I254" s="1" t="s">
        <v>852</v>
      </c>
      <c r="J254" s="1">
        <v>9</v>
      </c>
      <c r="K254" s="1">
        <v>6</v>
      </c>
      <c r="L254" s="9" t="s">
        <v>15</v>
      </c>
      <c r="M254" s="12">
        <v>0.12</v>
      </c>
      <c r="N254" s="8">
        <v>1822</v>
      </c>
      <c r="O254" s="9" t="s">
        <v>136</v>
      </c>
      <c r="P254" s="6" t="s">
        <v>21</v>
      </c>
      <c r="Q254" s="6" t="s">
        <v>25</v>
      </c>
      <c r="R254" s="3"/>
      <c r="S254" s="6" t="s">
        <v>7</v>
      </c>
      <c r="T254" s="6" t="s">
        <v>17</v>
      </c>
      <c r="U254" s="6" t="s">
        <v>134</v>
      </c>
      <c r="V254" s="10">
        <v>4450</v>
      </c>
      <c r="W254" s="20">
        <v>4450</v>
      </c>
      <c r="X254" s="1" t="s">
        <v>9</v>
      </c>
      <c r="Y254" s="9" t="s">
        <v>631</v>
      </c>
      <c r="Z254" s="7">
        <v>50</v>
      </c>
      <c r="AA254" s="3">
        <v>100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</row>
    <row r="255" spans="1:109" s="13" customFormat="1" x14ac:dyDescent="0.25">
      <c r="A255" s="4">
        <v>329</v>
      </c>
      <c r="B255" s="1" t="s">
        <v>842</v>
      </c>
      <c r="C255" s="3" t="str">
        <f t="shared" si="6"/>
        <v>045923 0000</v>
      </c>
      <c r="D255" s="31" t="s">
        <v>854</v>
      </c>
      <c r="E255" s="31" t="s">
        <v>855</v>
      </c>
      <c r="F255" s="31" t="str">
        <f t="shared" si="7"/>
        <v>045923 0000</v>
      </c>
      <c r="G255" s="31" t="str">
        <f t="shared" si="8"/>
        <v>045923 0000</v>
      </c>
      <c r="H255" s="1" t="s">
        <v>1</v>
      </c>
      <c r="I255" s="1" t="s">
        <v>852</v>
      </c>
      <c r="J255" s="1">
        <v>9</v>
      </c>
      <c r="K255" s="1">
        <v>6</v>
      </c>
      <c r="L255" s="4" t="s">
        <v>700</v>
      </c>
      <c r="M255" s="2">
        <v>0.12</v>
      </c>
      <c r="N255" s="3">
        <v>1836</v>
      </c>
      <c r="O255" s="4" t="s">
        <v>136</v>
      </c>
      <c r="P255" s="4" t="s">
        <v>21</v>
      </c>
      <c r="Q255" s="1" t="s">
        <v>25</v>
      </c>
      <c r="R255" s="3" t="s">
        <v>6</v>
      </c>
      <c r="S255" s="1" t="s">
        <v>7</v>
      </c>
      <c r="T255" s="1">
        <v>32209</v>
      </c>
      <c r="U255" s="1" t="s">
        <v>134</v>
      </c>
      <c r="V255" s="5">
        <v>9882</v>
      </c>
      <c r="W255" s="20">
        <v>9854</v>
      </c>
      <c r="X255" s="1" t="s">
        <v>9</v>
      </c>
      <c r="Y255" s="1" t="s">
        <v>604</v>
      </c>
      <c r="Z255" s="2">
        <v>50</v>
      </c>
      <c r="AA255" s="3">
        <v>100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</row>
    <row r="256" spans="1:109" s="13" customFormat="1" x14ac:dyDescent="0.25">
      <c r="A256" s="4">
        <v>136</v>
      </c>
      <c r="B256" s="1" t="s">
        <v>135</v>
      </c>
      <c r="C256" s="3" t="str">
        <f t="shared" si="6"/>
        <v>045992 0000</v>
      </c>
      <c r="D256" s="31" t="s">
        <v>854</v>
      </c>
      <c r="E256" s="31" t="s">
        <v>855</v>
      </c>
      <c r="F256" s="31" t="str">
        <f t="shared" si="7"/>
        <v>045992 0000</v>
      </c>
      <c r="G256" s="31" t="str">
        <f t="shared" si="8"/>
        <v>045992 0000</v>
      </c>
      <c r="H256" s="1" t="s">
        <v>1</v>
      </c>
      <c r="I256" s="1" t="s">
        <v>852</v>
      </c>
      <c r="J256" s="1">
        <v>8</v>
      </c>
      <c r="K256" s="1">
        <v>6</v>
      </c>
      <c r="L256" s="4" t="s">
        <v>2</v>
      </c>
      <c r="M256" s="2">
        <v>0.11</v>
      </c>
      <c r="N256" s="3">
        <v>1358</v>
      </c>
      <c r="O256" s="4" t="s">
        <v>136</v>
      </c>
      <c r="P256" s="4" t="s">
        <v>21</v>
      </c>
      <c r="Q256" s="1" t="s">
        <v>25</v>
      </c>
      <c r="R256" s="3" t="s">
        <v>6</v>
      </c>
      <c r="S256" s="1" t="s">
        <v>7</v>
      </c>
      <c r="T256" s="1">
        <v>32209</v>
      </c>
      <c r="U256" s="1" t="s">
        <v>134</v>
      </c>
      <c r="V256" s="5">
        <v>4450</v>
      </c>
      <c r="W256" s="20">
        <v>3338</v>
      </c>
      <c r="X256" s="1" t="s">
        <v>9</v>
      </c>
      <c r="Y256" s="1" t="s">
        <v>10</v>
      </c>
      <c r="Z256" s="2">
        <v>50</v>
      </c>
      <c r="AA256" s="3">
        <v>100</v>
      </c>
      <c r="AB256" s="3"/>
      <c r="AC256" s="3"/>
      <c r="AD256" s="3"/>
      <c r="AE256" s="11"/>
      <c r="AF256" s="11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</row>
    <row r="257" spans="1:109" s="13" customFormat="1" x14ac:dyDescent="0.25">
      <c r="A257" s="4">
        <v>260</v>
      </c>
      <c r="B257" s="1" t="s">
        <v>611</v>
      </c>
      <c r="C257" s="3" t="str">
        <f t="shared" si="6"/>
        <v>046010 0000</v>
      </c>
      <c r="D257" s="31" t="s">
        <v>854</v>
      </c>
      <c r="E257" s="31" t="s">
        <v>855</v>
      </c>
      <c r="F257" s="31" t="str">
        <f t="shared" si="7"/>
        <v>046010 0000</v>
      </c>
      <c r="G257" s="31" t="str">
        <f t="shared" si="8"/>
        <v>046010 0000</v>
      </c>
      <c r="H257" s="1" t="s">
        <v>1</v>
      </c>
      <c r="I257" s="1" t="s">
        <v>852</v>
      </c>
      <c r="J257" s="1">
        <v>8</v>
      </c>
      <c r="K257" s="1">
        <v>6</v>
      </c>
      <c r="L257" s="4" t="s">
        <v>2</v>
      </c>
      <c r="M257" s="2">
        <v>0.12</v>
      </c>
      <c r="N257" s="3">
        <v>0</v>
      </c>
      <c r="O257" s="4" t="s">
        <v>138</v>
      </c>
      <c r="P257" s="4" t="s">
        <v>21</v>
      </c>
      <c r="Q257" s="1" t="s">
        <v>25</v>
      </c>
      <c r="R257" s="3" t="s">
        <v>6</v>
      </c>
      <c r="S257" s="1" t="s">
        <v>7</v>
      </c>
      <c r="T257" s="1">
        <v>32209</v>
      </c>
      <c r="U257" s="1" t="s">
        <v>134</v>
      </c>
      <c r="V257" s="5">
        <v>4450</v>
      </c>
      <c r="W257" s="20">
        <v>2225</v>
      </c>
      <c r="X257" s="1" t="s">
        <v>9</v>
      </c>
      <c r="Y257" s="1" t="s">
        <v>604</v>
      </c>
      <c r="Z257" s="2">
        <v>50</v>
      </c>
      <c r="AA257" s="3">
        <v>100</v>
      </c>
      <c r="AB257" s="3"/>
      <c r="AC257" s="3"/>
      <c r="AD257" s="3"/>
      <c r="AE257" s="11"/>
      <c r="AF257" s="11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</row>
    <row r="258" spans="1:109" s="13" customFormat="1" x14ac:dyDescent="0.25">
      <c r="A258" s="4">
        <v>286</v>
      </c>
      <c r="B258" s="1" t="s">
        <v>137</v>
      </c>
      <c r="C258" s="3" t="str">
        <f t="shared" si="6"/>
        <v>046102 0000</v>
      </c>
      <c r="D258" s="31" t="s">
        <v>854</v>
      </c>
      <c r="E258" s="31" t="s">
        <v>855</v>
      </c>
      <c r="F258" s="31" t="str">
        <f t="shared" si="7"/>
        <v>046102 0000</v>
      </c>
      <c r="G258" s="31" t="str">
        <f t="shared" si="8"/>
        <v>046102 0000</v>
      </c>
      <c r="H258" s="1" t="s">
        <v>1</v>
      </c>
      <c r="I258" s="1" t="s">
        <v>852</v>
      </c>
      <c r="J258" s="1">
        <v>9</v>
      </c>
      <c r="K258" s="1">
        <v>4</v>
      </c>
      <c r="L258" s="4" t="s">
        <v>2</v>
      </c>
      <c r="M258" s="2">
        <v>0.11</v>
      </c>
      <c r="N258" s="3">
        <v>2012</v>
      </c>
      <c r="O258" s="4" t="s">
        <v>138</v>
      </c>
      <c r="P258" s="4" t="s">
        <v>21</v>
      </c>
      <c r="Q258" s="1" t="s">
        <v>25</v>
      </c>
      <c r="R258" s="3" t="s">
        <v>6</v>
      </c>
      <c r="S258" s="1" t="s">
        <v>7</v>
      </c>
      <c r="T258" s="1">
        <v>32209</v>
      </c>
      <c r="U258" s="1" t="s">
        <v>134</v>
      </c>
      <c r="V258" s="5">
        <v>4450</v>
      </c>
      <c r="W258" s="20">
        <v>4450</v>
      </c>
      <c r="X258" s="1" t="s">
        <v>9</v>
      </c>
      <c r="Y258" s="1" t="s">
        <v>10</v>
      </c>
      <c r="Z258" s="2">
        <v>50</v>
      </c>
      <c r="AA258" s="3">
        <v>100</v>
      </c>
      <c r="AB258" s="3"/>
      <c r="AC258" s="3"/>
      <c r="AD258" s="3"/>
      <c r="AE258" s="11"/>
      <c r="AF258" s="11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</row>
    <row r="259" spans="1:109" s="17" customFormat="1" x14ac:dyDescent="0.25">
      <c r="A259" s="4">
        <v>137</v>
      </c>
      <c r="B259" s="1" t="s">
        <v>139</v>
      </c>
      <c r="C259" s="3" t="str">
        <f t="shared" si="6"/>
        <v>046211 0000</v>
      </c>
      <c r="D259" s="31" t="s">
        <v>854</v>
      </c>
      <c r="E259" s="31" t="s">
        <v>855</v>
      </c>
      <c r="F259" s="31" t="str">
        <f t="shared" si="7"/>
        <v>046211 0000</v>
      </c>
      <c r="G259" s="31" t="str">
        <f t="shared" si="8"/>
        <v>046211 0000</v>
      </c>
      <c r="H259" s="1" t="s">
        <v>1</v>
      </c>
      <c r="I259" s="1" t="s">
        <v>852</v>
      </c>
      <c r="J259" s="1">
        <v>8</v>
      </c>
      <c r="K259" s="1">
        <v>6</v>
      </c>
      <c r="L259" s="4" t="s">
        <v>2</v>
      </c>
      <c r="M259" s="2">
        <v>0.11</v>
      </c>
      <c r="N259" s="3">
        <v>0</v>
      </c>
      <c r="O259" s="4" t="s">
        <v>140</v>
      </c>
      <c r="P259" s="4" t="s">
        <v>21</v>
      </c>
      <c r="Q259" s="1" t="s">
        <v>25</v>
      </c>
      <c r="R259" s="3" t="s">
        <v>6</v>
      </c>
      <c r="S259" s="1" t="s">
        <v>7</v>
      </c>
      <c r="T259" s="1">
        <v>32209</v>
      </c>
      <c r="U259" s="1" t="s">
        <v>134</v>
      </c>
      <c r="V259" s="5">
        <v>4450</v>
      </c>
      <c r="W259" s="20">
        <v>2225</v>
      </c>
      <c r="X259" s="1" t="s">
        <v>9</v>
      </c>
      <c r="Y259" s="1" t="s">
        <v>10</v>
      </c>
      <c r="Z259" s="2">
        <v>50</v>
      </c>
      <c r="AA259" s="3">
        <v>100</v>
      </c>
      <c r="AB259" s="3"/>
      <c r="AC259" s="11"/>
      <c r="AD259" s="11"/>
      <c r="AE259" s="11"/>
      <c r="AF259" s="11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</row>
    <row r="260" spans="1:109" x14ac:dyDescent="0.25">
      <c r="A260" s="4">
        <v>138</v>
      </c>
      <c r="B260" s="1" t="s">
        <v>141</v>
      </c>
      <c r="C260" s="3" t="str">
        <f t="shared" si="6"/>
        <v>046460 0000</v>
      </c>
      <c r="D260" s="31" t="s">
        <v>854</v>
      </c>
      <c r="E260" s="31" t="s">
        <v>855</v>
      </c>
      <c r="F260" s="31" t="str">
        <f t="shared" si="7"/>
        <v>046460 0000</v>
      </c>
      <c r="G260" s="31" t="str">
        <f t="shared" si="8"/>
        <v>046460 0000</v>
      </c>
      <c r="H260" s="1" t="s">
        <v>1</v>
      </c>
      <c r="I260" s="1" t="s">
        <v>852</v>
      </c>
      <c r="J260" s="1">
        <v>8</v>
      </c>
      <c r="K260" s="1">
        <v>6</v>
      </c>
      <c r="L260" s="4" t="s">
        <v>2</v>
      </c>
      <c r="M260" s="2">
        <v>0.11</v>
      </c>
      <c r="N260" s="3">
        <v>0</v>
      </c>
      <c r="O260" s="4" t="s">
        <v>101</v>
      </c>
      <c r="P260" s="4" t="s">
        <v>21</v>
      </c>
      <c r="Q260" s="1" t="s">
        <v>25</v>
      </c>
      <c r="R260" s="3" t="s">
        <v>6</v>
      </c>
      <c r="S260" s="1" t="s">
        <v>7</v>
      </c>
      <c r="T260" s="1">
        <v>32209</v>
      </c>
      <c r="U260" s="1" t="s">
        <v>134</v>
      </c>
      <c r="V260" s="5">
        <v>4450</v>
      </c>
      <c r="W260" s="20">
        <v>2225</v>
      </c>
      <c r="X260" s="1" t="s">
        <v>9</v>
      </c>
      <c r="Y260" s="1" t="s">
        <v>10</v>
      </c>
      <c r="Z260" s="2">
        <v>50</v>
      </c>
      <c r="AA260" s="3">
        <v>100</v>
      </c>
      <c r="AC260" s="11"/>
      <c r="AD260" s="11"/>
      <c r="AE260" s="11"/>
      <c r="AF260" s="11"/>
    </row>
    <row r="261" spans="1:109" x14ac:dyDescent="0.25">
      <c r="A261" s="4">
        <v>287</v>
      </c>
      <c r="B261" s="1" t="s">
        <v>142</v>
      </c>
      <c r="C261" s="3" t="str">
        <f t="shared" si="6"/>
        <v>046559 0000</v>
      </c>
      <c r="D261" s="31" t="s">
        <v>854</v>
      </c>
      <c r="E261" s="31" t="s">
        <v>855</v>
      </c>
      <c r="F261" s="31" t="str">
        <f t="shared" si="7"/>
        <v>046559 0000</v>
      </c>
      <c r="G261" s="31" t="str">
        <f t="shared" si="8"/>
        <v>046559 0000</v>
      </c>
      <c r="H261" s="1" t="s">
        <v>1</v>
      </c>
      <c r="I261" s="1" t="s">
        <v>852</v>
      </c>
      <c r="J261" s="1">
        <v>9</v>
      </c>
      <c r="K261" s="1">
        <v>4</v>
      </c>
      <c r="L261" s="4" t="s">
        <v>2</v>
      </c>
      <c r="M261" s="2">
        <v>0.11</v>
      </c>
      <c r="N261" s="3">
        <v>1947</v>
      </c>
      <c r="O261" s="4" t="s">
        <v>143</v>
      </c>
      <c r="P261" s="4" t="s">
        <v>21</v>
      </c>
      <c r="Q261" s="1" t="s">
        <v>25</v>
      </c>
      <c r="R261" s="3" t="s">
        <v>6</v>
      </c>
      <c r="S261" s="1" t="s">
        <v>7</v>
      </c>
      <c r="T261" s="1">
        <v>32209</v>
      </c>
      <c r="U261" s="1" t="s">
        <v>134</v>
      </c>
      <c r="V261" s="5">
        <v>4450</v>
      </c>
      <c r="W261" s="20">
        <v>4450</v>
      </c>
      <c r="X261" s="1" t="s">
        <v>9</v>
      </c>
      <c r="Y261" s="1" t="s">
        <v>10</v>
      </c>
      <c r="Z261" s="2">
        <v>50</v>
      </c>
      <c r="AA261" s="3">
        <v>100</v>
      </c>
      <c r="AC261" s="11"/>
      <c r="AD261" s="11"/>
      <c r="AE261" s="11"/>
      <c r="AF261" s="11"/>
    </row>
    <row r="262" spans="1:109" x14ac:dyDescent="0.25">
      <c r="A262" s="4">
        <v>200</v>
      </c>
      <c r="B262" s="1" t="s">
        <v>773</v>
      </c>
      <c r="C262" s="3" t="str">
        <f t="shared" si="6"/>
        <v>046627 0000</v>
      </c>
      <c r="D262" s="31" t="s">
        <v>854</v>
      </c>
      <c r="E262" s="31" t="s">
        <v>855</v>
      </c>
      <c r="F262" s="31" t="str">
        <f t="shared" si="7"/>
        <v>046627 0000</v>
      </c>
      <c r="G262" s="31" t="str">
        <f t="shared" si="8"/>
        <v>046627 0000</v>
      </c>
      <c r="H262" s="1" t="s">
        <v>1</v>
      </c>
      <c r="I262" s="1" t="s">
        <v>852</v>
      </c>
      <c r="J262" s="1">
        <v>8</v>
      </c>
      <c r="K262" s="1">
        <v>6</v>
      </c>
      <c r="L262" s="4" t="s">
        <v>700</v>
      </c>
      <c r="M262" s="2">
        <v>0.12</v>
      </c>
      <c r="N262" s="3">
        <v>1498</v>
      </c>
      <c r="O262" s="4" t="s">
        <v>373</v>
      </c>
      <c r="P262" s="4" t="s">
        <v>21</v>
      </c>
      <c r="Q262" s="1" t="s">
        <v>25</v>
      </c>
      <c r="R262" s="3" t="s">
        <v>6</v>
      </c>
      <c r="S262" s="1" t="s">
        <v>7</v>
      </c>
      <c r="T262" s="1">
        <v>32209</v>
      </c>
      <c r="U262" s="1" t="s">
        <v>134</v>
      </c>
      <c r="V262" s="5">
        <v>9036</v>
      </c>
      <c r="W262" s="20">
        <v>7071</v>
      </c>
      <c r="X262" s="1" t="s">
        <v>9</v>
      </c>
      <c r="Y262" s="1" t="s">
        <v>10</v>
      </c>
      <c r="Z262" s="2">
        <v>66</v>
      </c>
      <c r="AA262" s="3">
        <v>100</v>
      </c>
      <c r="AC262" s="11"/>
      <c r="AD262" s="11"/>
      <c r="AE262" s="11"/>
      <c r="AF262" s="11"/>
    </row>
    <row r="263" spans="1:109" x14ac:dyDescent="0.25">
      <c r="A263" s="4">
        <v>288</v>
      </c>
      <c r="B263" s="1" t="s">
        <v>144</v>
      </c>
      <c r="C263" s="3" t="str">
        <f t="shared" si="6"/>
        <v>047420 0000</v>
      </c>
      <c r="D263" s="31" t="s">
        <v>854</v>
      </c>
      <c r="E263" s="31" t="s">
        <v>855</v>
      </c>
      <c r="F263" s="31" t="str">
        <f t="shared" si="7"/>
        <v>047420 0000</v>
      </c>
      <c r="G263" s="31" t="str">
        <f t="shared" si="8"/>
        <v>047420 0000</v>
      </c>
      <c r="H263" s="1" t="s">
        <v>1</v>
      </c>
      <c r="I263" s="1" t="s">
        <v>852</v>
      </c>
      <c r="J263" s="1">
        <v>9</v>
      </c>
      <c r="K263" s="1">
        <v>4</v>
      </c>
      <c r="L263" s="4" t="s">
        <v>2</v>
      </c>
      <c r="M263" s="2">
        <v>0.11</v>
      </c>
      <c r="N263" s="3">
        <v>0</v>
      </c>
      <c r="O263" s="4" t="s">
        <v>54</v>
      </c>
      <c r="P263" s="4" t="s">
        <v>21</v>
      </c>
      <c r="Q263" s="1" t="s">
        <v>25</v>
      </c>
      <c r="R263" s="3" t="s">
        <v>6</v>
      </c>
      <c r="S263" s="1" t="s">
        <v>7</v>
      </c>
      <c r="T263" s="1">
        <v>32209</v>
      </c>
      <c r="U263" s="1" t="s">
        <v>61</v>
      </c>
      <c r="V263" s="5">
        <v>4450</v>
      </c>
      <c r="W263" s="20">
        <v>3338</v>
      </c>
      <c r="X263" s="1" t="s">
        <v>9</v>
      </c>
      <c r="Y263" s="1" t="s">
        <v>10</v>
      </c>
      <c r="Z263" s="2">
        <v>50</v>
      </c>
      <c r="AA263" s="3">
        <v>100</v>
      </c>
      <c r="AC263" s="11"/>
      <c r="AD263" s="11"/>
      <c r="AE263" s="11"/>
      <c r="AF263" s="11"/>
    </row>
    <row r="264" spans="1:109" s="34" customFormat="1" x14ac:dyDescent="0.25">
      <c r="A264" s="4">
        <v>313</v>
      </c>
      <c r="B264" s="1" t="s">
        <v>791</v>
      </c>
      <c r="C264" s="3" t="str">
        <f t="shared" si="6"/>
        <v>047532 0000</v>
      </c>
      <c r="D264" s="31" t="s">
        <v>854</v>
      </c>
      <c r="E264" s="31" t="s">
        <v>855</v>
      </c>
      <c r="F264" s="31" t="str">
        <f t="shared" si="7"/>
        <v>047532 0000</v>
      </c>
      <c r="G264" s="31" t="str">
        <f t="shared" si="8"/>
        <v>047532 0000</v>
      </c>
      <c r="H264" s="1" t="s">
        <v>1</v>
      </c>
      <c r="I264" s="1" t="s">
        <v>852</v>
      </c>
      <c r="J264" s="1">
        <v>9</v>
      </c>
      <c r="K264" s="1">
        <v>4</v>
      </c>
      <c r="L264" s="4" t="s">
        <v>700</v>
      </c>
      <c r="M264" s="2">
        <v>0.12</v>
      </c>
      <c r="N264" s="3">
        <v>3149</v>
      </c>
      <c r="O264" s="4" t="s">
        <v>24</v>
      </c>
      <c r="P264" s="4" t="s">
        <v>21</v>
      </c>
      <c r="Q264" s="1" t="s">
        <v>6</v>
      </c>
      <c r="R264" s="3" t="s">
        <v>6</v>
      </c>
      <c r="S264" s="1" t="s">
        <v>7</v>
      </c>
      <c r="T264" s="1">
        <v>32209</v>
      </c>
      <c r="U264" s="1" t="s">
        <v>61</v>
      </c>
      <c r="V264" s="5">
        <v>26754</v>
      </c>
      <c r="W264" s="20">
        <v>26036</v>
      </c>
      <c r="X264" s="1" t="s">
        <v>9</v>
      </c>
      <c r="Y264" s="1" t="s">
        <v>10</v>
      </c>
      <c r="Z264" s="2">
        <v>50</v>
      </c>
      <c r="AA264" s="3">
        <v>100</v>
      </c>
      <c r="AB264" s="3"/>
      <c r="AC264" s="11"/>
      <c r="AD264" s="11"/>
      <c r="AE264" s="11"/>
      <c r="AF264" s="11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</row>
    <row r="265" spans="1:109" x14ac:dyDescent="0.25">
      <c r="A265" s="4">
        <v>314</v>
      </c>
      <c r="B265" s="1" t="s">
        <v>804</v>
      </c>
      <c r="C265" s="3" t="str">
        <f t="shared" si="6"/>
        <v>047927 0010</v>
      </c>
      <c r="D265" s="31" t="s">
        <v>854</v>
      </c>
      <c r="E265" s="31" t="s">
        <v>855</v>
      </c>
      <c r="F265" s="31" t="str">
        <f t="shared" si="7"/>
        <v>047927 0010</v>
      </c>
      <c r="G265" s="31" t="str">
        <f t="shared" si="8"/>
        <v>047927 0010</v>
      </c>
      <c r="H265" s="1" t="s">
        <v>1</v>
      </c>
      <c r="I265" s="1" t="s">
        <v>852</v>
      </c>
      <c r="J265" s="1">
        <v>9</v>
      </c>
      <c r="K265" s="1">
        <v>4</v>
      </c>
      <c r="L265" s="4" t="s">
        <v>700</v>
      </c>
      <c r="M265" s="2">
        <v>0.13</v>
      </c>
      <c r="N265" s="3">
        <v>3426</v>
      </c>
      <c r="O265" s="4" t="s">
        <v>805</v>
      </c>
      <c r="P265" s="4" t="s">
        <v>21</v>
      </c>
      <c r="Q265" s="1" t="s">
        <v>6</v>
      </c>
      <c r="R265" s="3" t="s">
        <v>6</v>
      </c>
      <c r="S265" s="1" t="s">
        <v>7</v>
      </c>
      <c r="T265" s="1">
        <v>32209</v>
      </c>
      <c r="U265" s="1" t="s">
        <v>61</v>
      </c>
      <c r="V265" s="5">
        <v>40351</v>
      </c>
      <c r="W265" s="20">
        <v>37815</v>
      </c>
      <c r="X265" s="1" t="s">
        <v>9</v>
      </c>
      <c r="Y265" s="1" t="s">
        <v>10</v>
      </c>
      <c r="Z265" s="2">
        <v>57</v>
      </c>
      <c r="AA265" s="3">
        <v>100</v>
      </c>
      <c r="AC265" s="11"/>
      <c r="AD265" s="11"/>
    </row>
    <row r="266" spans="1:109" x14ac:dyDescent="0.25">
      <c r="A266" s="4">
        <v>269</v>
      </c>
      <c r="B266" s="1" t="s">
        <v>651</v>
      </c>
      <c r="C266" s="3" t="str">
        <f t="shared" si="6"/>
        <v>051148 0000</v>
      </c>
      <c r="D266" s="31" t="s">
        <v>854</v>
      </c>
      <c r="E266" s="31" t="s">
        <v>855</v>
      </c>
      <c r="F266" s="31" t="str">
        <f t="shared" si="7"/>
        <v>051148 0000</v>
      </c>
      <c r="G266" s="31" t="str">
        <f t="shared" si="8"/>
        <v>051148 0000</v>
      </c>
      <c r="H266" s="1" t="s">
        <v>1</v>
      </c>
      <c r="I266" s="1" t="s">
        <v>852</v>
      </c>
      <c r="J266" s="1">
        <v>8</v>
      </c>
      <c r="K266" s="1">
        <v>6</v>
      </c>
      <c r="L266" s="4" t="s">
        <v>2</v>
      </c>
      <c r="M266" s="2">
        <v>0.13</v>
      </c>
      <c r="N266" s="3">
        <v>0</v>
      </c>
      <c r="O266" s="4" t="s">
        <v>501</v>
      </c>
      <c r="P266" s="4" t="s">
        <v>21</v>
      </c>
      <c r="Q266" s="1" t="s">
        <v>6</v>
      </c>
      <c r="R266" s="3" t="s">
        <v>6</v>
      </c>
      <c r="S266" s="1" t="s">
        <v>7</v>
      </c>
      <c r="T266" s="1">
        <v>32209</v>
      </c>
      <c r="U266" s="1" t="s">
        <v>652</v>
      </c>
      <c r="V266" s="5">
        <v>4406</v>
      </c>
      <c r="W266" s="20">
        <v>2937</v>
      </c>
      <c r="X266" s="1" t="s">
        <v>9</v>
      </c>
      <c r="Y266" s="1" t="s">
        <v>633</v>
      </c>
      <c r="Z266" s="2">
        <v>66</v>
      </c>
      <c r="AA266" s="3">
        <v>100</v>
      </c>
    </row>
    <row r="267" spans="1:109" s="13" customFormat="1" x14ac:dyDescent="0.25">
      <c r="A267" s="4">
        <v>282</v>
      </c>
      <c r="B267" s="6" t="s">
        <v>103</v>
      </c>
      <c r="C267" s="3" t="str">
        <f t="shared" si="6"/>
        <v>051264 0000</v>
      </c>
      <c r="D267" s="31" t="s">
        <v>854</v>
      </c>
      <c r="E267" s="31" t="s">
        <v>855</v>
      </c>
      <c r="F267" s="31" t="str">
        <f t="shared" si="7"/>
        <v>051264 0000</v>
      </c>
      <c r="G267" s="31" t="str">
        <f t="shared" si="8"/>
        <v>051264 0000</v>
      </c>
      <c r="H267" s="1" t="s">
        <v>1</v>
      </c>
      <c r="I267" s="1" t="s">
        <v>852</v>
      </c>
      <c r="J267" s="1">
        <v>9</v>
      </c>
      <c r="K267" s="1">
        <v>4</v>
      </c>
      <c r="L267" s="9" t="s">
        <v>15</v>
      </c>
      <c r="M267" s="12">
        <v>0.17</v>
      </c>
      <c r="N267" s="8">
        <v>0</v>
      </c>
      <c r="O267" s="9" t="s">
        <v>104</v>
      </c>
      <c r="P267" s="6" t="s">
        <v>21</v>
      </c>
      <c r="Q267" s="6"/>
      <c r="R267" s="3"/>
      <c r="S267" s="6" t="s">
        <v>7</v>
      </c>
      <c r="T267" s="6" t="s">
        <v>17</v>
      </c>
      <c r="U267" s="6" t="s">
        <v>105</v>
      </c>
      <c r="V267" s="10">
        <v>3783</v>
      </c>
      <c r="W267" s="20">
        <v>3152</v>
      </c>
      <c r="X267" s="1" t="s">
        <v>9</v>
      </c>
      <c r="Y267" s="9" t="s">
        <v>10</v>
      </c>
      <c r="Z267" s="7">
        <v>65</v>
      </c>
      <c r="AA267" s="11">
        <v>125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</row>
    <row r="268" spans="1:109" s="13" customFormat="1" x14ac:dyDescent="0.25">
      <c r="A268" s="4">
        <v>310</v>
      </c>
      <c r="B268" s="1" t="s">
        <v>780</v>
      </c>
      <c r="C268" s="3" t="str">
        <f t="shared" si="6"/>
        <v>051535 0000</v>
      </c>
      <c r="D268" s="31" t="s">
        <v>854</v>
      </c>
      <c r="E268" s="31" t="s">
        <v>855</v>
      </c>
      <c r="F268" s="31" t="str">
        <f t="shared" si="7"/>
        <v>051535 0000</v>
      </c>
      <c r="G268" s="31" t="str">
        <f t="shared" si="8"/>
        <v>051535 0000</v>
      </c>
      <c r="H268" s="1" t="s">
        <v>1</v>
      </c>
      <c r="I268" s="1" t="s">
        <v>852</v>
      </c>
      <c r="J268" s="1">
        <v>9</v>
      </c>
      <c r="K268" s="1">
        <v>4</v>
      </c>
      <c r="L268" s="4" t="s">
        <v>700</v>
      </c>
      <c r="M268" s="2">
        <v>0.08</v>
      </c>
      <c r="N268" s="3">
        <v>2016</v>
      </c>
      <c r="O268" s="4" t="s">
        <v>39</v>
      </c>
      <c r="P268" s="4" t="s">
        <v>21</v>
      </c>
      <c r="Q268" s="1" t="s">
        <v>6</v>
      </c>
      <c r="R268" s="3" t="s">
        <v>6</v>
      </c>
      <c r="S268" s="1" t="s">
        <v>7</v>
      </c>
      <c r="T268" s="1">
        <v>32209</v>
      </c>
      <c r="U268" s="1" t="s">
        <v>781</v>
      </c>
      <c r="V268" s="5">
        <v>16319</v>
      </c>
      <c r="W268" s="20">
        <v>4794</v>
      </c>
      <c r="X268" s="1" t="s">
        <v>9</v>
      </c>
      <c r="Y268" s="1" t="s">
        <v>10</v>
      </c>
      <c r="Z268" s="2">
        <v>35</v>
      </c>
      <c r="AA268" s="3">
        <v>100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</row>
    <row r="269" spans="1:109" s="13" customFormat="1" x14ac:dyDescent="0.25">
      <c r="A269" s="4">
        <v>273</v>
      </c>
      <c r="B269" s="1" t="s">
        <v>30</v>
      </c>
      <c r="C269" s="3" t="str">
        <f t="shared" si="6"/>
        <v>051643 0000</v>
      </c>
      <c r="D269" s="31" t="s">
        <v>854</v>
      </c>
      <c r="E269" s="31" t="s">
        <v>855</v>
      </c>
      <c r="F269" s="31" t="str">
        <f t="shared" si="7"/>
        <v>051643 0000</v>
      </c>
      <c r="G269" s="31" t="str">
        <f t="shared" si="8"/>
        <v>051643 0000</v>
      </c>
      <c r="H269" s="1" t="s">
        <v>1</v>
      </c>
      <c r="I269" s="1" t="s">
        <v>852</v>
      </c>
      <c r="J269" s="1">
        <v>9</v>
      </c>
      <c r="K269" s="1">
        <v>4</v>
      </c>
      <c r="L269" s="4" t="s">
        <v>2</v>
      </c>
      <c r="M269" s="2">
        <v>7.0000000000000007E-2</v>
      </c>
      <c r="N269" s="3">
        <v>0</v>
      </c>
      <c r="O269" s="4" t="s">
        <v>31</v>
      </c>
      <c r="P269" s="4" t="s">
        <v>21</v>
      </c>
      <c r="Q269" s="1" t="s">
        <v>25</v>
      </c>
      <c r="R269" s="3" t="s">
        <v>6</v>
      </c>
      <c r="S269" s="1" t="s">
        <v>7</v>
      </c>
      <c r="T269" s="1">
        <v>32209</v>
      </c>
      <c r="U269" s="1" t="s">
        <v>32</v>
      </c>
      <c r="V269" s="5">
        <v>2295</v>
      </c>
      <c r="W269" s="20">
        <v>1350</v>
      </c>
      <c r="X269" s="1" t="s">
        <v>9</v>
      </c>
      <c r="Y269" s="1" t="s">
        <v>10</v>
      </c>
      <c r="Z269" s="2">
        <v>50</v>
      </c>
      <c r="AA269" s="3">
        <v>100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</row>
    <row r="270" spans="1:109" s="13" customFormat="1" x14ac:dyDescent="0.25">
      <c r="A270" s="4">
        <v>274</v>
      </c>
      <c r="B270" s="1" t="s">
        <v>38</v>
      </c>
      <c r="C270" s="3" t="str">
        <f t="shared" si="6"/>
        <v>051683 0000</v>
      </c>
      <c r="D270" s="31" t="s">
        <v>854</v>
      </c>
      <c r="E270" s="31" t="s">
        <v>855</v>
      </c>
      <c r="F270" s="31" t="str">
        <f t="shared" si="7"/>
        <v>051683 0000</v>
      </c>
      <c r="G270" s="31" t="str">
        <f t="shared" si="8"/>
        <v>051683 0000</v>
      </c>
      <c r="H270" s="1" t="s">
        <v>1</v>
      </c>
      <c r="I270" s="1" t="s">
        <v>852</v>
      </c>
      <c r="J270" s="1">
        <v>9</v>
      </c>
      <c r="K270" s="1">
        <v>4</v>
      </c>
      <c r="L270" s="4" t="s">
        <v>2</v>
      </c>
      <c r="M270" s="2">
        <v>0.08</v>
      </c>
      <c r="N270" s="3">
        <v>0</v>
      </c>
      <c r="O270" s="4" t="s">
        <v>39</v>
      </c>
      <c r="P270" s="4" t="s">
        <v>21</v>
      </c>
      <c r="Q270" s="1" t="s">
        <v>6</v>
      </c>
      <c r="R270" s="3" t="s">
        <v>6</v>
      </c>
      <c r="S270" s="1" t="s">
        <v>7</v>
      </c>
      <c r="T270" s="1">
        <v>32209</v>
      </c>
      <c r="U270" s="1" t="s">
        <v>32</v>
      </c>
      <c r="V270" s="5">
        <v>2648</v>
      </c>
      <c r="W270" s="20">
        <v>1558</v>
      </c>
      <c r="X270" s="1" t="s">
        <v>9</v>
      </c>
      <c r="Y270" s="1" t="s">
        <v>10</v>
      </c>
      <c r="Z270" s="2">
        <v>50</v>
      </c>
      <c r="AA270" s="3">
        <v>100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</row>
    <row r="271" spans="1:109" s="13" customFormat="1" x14ac:dyDescent="0.25">
      <c r="A271" s="4">
        <v>297</v>
      </c>
      <c r="B271" s="1" t="s">
        <v>217</v>
      </c>
      <c r="C271" s="3" t="str">
        <f t="shared" si="6"/>
        <v>051719 0000</v>
      </c>
      <c r="D271" s="31" t="s">
        <v>854</v>
      </c>
      <c r="E271" s="31" t="s">
        <v>855</v>
      </c>
      <c r="F271" s="31" t="str">
        <f t="shared" si="7"/>
        <v>051719 0000</v>
      </c>
      <c r="G271" s="31" t="str">
        <f t="shared" si="8"/>
        <v>051719 0000</v>
      </c>
      <c r="H271" s="1" t="s">
        <v>1</v>
      </c>
      <c r="I271" s="1" t="s">
        <v>852</v>
      </c>
      <c r="J271" s="1">
        <v>9</v>
      </c>
      <c r="K271" s="1">
        <v>4</v>
      </c>
      <c r="L271" s="4" t="s">
        <v>2</v>
      </c>
      <c r="M271" s="2">
        <v>0.16</v>
      </c>
      <c r="N271" s="3">
        <v>0</v>
      </c>
      <c r="O271" s="4" t="s">
        <v>218</v>
      </c>
      <c r="P271" s="4" t="s">
        <v>12</v>
      </c>
      <c r="Q271" s="1" t="s">
        <v>6</v>
      </c>
      <c r="R271" s="3" t="s">
        <v>6</v>
      </c>
      <c r="S271" s="1" t="s">
        <v>7</v>
      </c>
      <c r="T271" s="1">
        <v>32209</v>
      </c>
      <c r="U271" s="1" t="s">
        <v>32</v>
      </c>
      <c r="V271" s="5">
        <v>5296</v>
      </c>
      <c r="W271" s="20">
        <v>3116</v>
      </c>
      <c r="X271" s="1" t="s">
        <v>9</v>
      </c>
      <c r="Y271" s="1" t="s">
        <v>10</v>
      </c>
      <c r="Z271" s="2">
        <v>100</v>
      </c>
      <c r="AA271" s="3">
        <v>105</v>
      </c>
      <c r="AB271" s="3"/>
      <c r="AC271" s="3"/>
      <c r="AD271" s="3"/>
      <c r="AE271" s="3"/>
      <c r="AF271" s="3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</row>
    <row r="272" spans="1:109" s="13" customFormat="1" x14ac:dyDescent="0.25">
      <c r="A272" s="4">
        <v>298</v>
      </c>
      <c r="B272" s="1" t="s">
        <v>219</v>
      </c>
      <c r="C272" s="3" t="str">
        <f t="shared" si="6"/>
        <v>051732 0000</v>
      </c>
      <c r="D272" s="31" t="s">
        <v>854</v>
      </c>
      <c r="E272" s="31" t="s">
        <v>855</v>
      </c>
      <c r="F272" s="31" t="str">
        <f t="shared" si="7"/>
        <v>051732 0000</v>
      </c>
      <c r="G272" s="31" t="str">
        <f t="shared" si="8"/>
        <v>051732 0000</v>
      </c>
      <c r="H272" s="1" t="s">
        <v>1</v>
      </c>
      <c r="I272" s="1" t="s">
        <v>852</v>
      </c>
      <c r="J272" s="1">
        <v>9</v>
      </c>
      <c r="K272" s="1">
        <v>4</v>
      </c>
      <c r="L272" s="4" t="s">
        <v>2</v>
      </c>
      <c r="M272" s="2">
        <v>0.15</v>
      </c>
      <c r="N272" s="3">
        <v>0</v>
      </c>
      <c r="O272" s="4" t="s">
        <v>201</v>
      </c>
      <c r="P272" s="4" t="s">
        <v>21</v>
      </c>
      <c r="Q272" s="1" t="s">
        <v>25</v>
      </c>
      <c r="R272" s="3" t="s">
        <v>6</v>
      </c>
      <c r="S272" s="1" t="s">
        <v>7</v>
      </c>
      <c r="T272" s="1">
        <v>32209</v>
      </c>
      <c r="U272" s="1" t="s">
        <v>32</v>
      </c>
      <c r="V272" s="5">
        <v>5296</v>
      </c>
      <c r="W272" s="20">
        <v>3115</v>
      </c>
      <c r="X272" s="1" t="s">
        <v>9</v>
      </c>
      <c r="Y272" s="1" t="s">
        <v>10</v>
      </c>
      <c r="Z272" s="2">
        <v>37</v>
      </c>
      <c r="AA272" s="3">
        <v>105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</row>
    <row r="273" spans="1:109" s="13" customFormat="1" x14ac:dyDescent="0.25">
      <c r="A273" s="4">
        <v>275</v>
      </c>
      <c r="B273" s="1" t="s">
        <v>40</v>
      </c>
      <c r="C273" s="3" t="str">
        <f t="shared" si="6"/>
        <v>051760 0000</v>
      </c>
      <c r="D273" s="31" t="s">
        <v>854</v>
      </c>
      <c r="E273" s="31" t="s">
        <v>855</v>
      </c>
      <c r="F273" s="31" t="str">
        <f t="shared" si="7"/>
        <v>051760 0000</v>
      </c>
      <c r="G273" s="31" t="str">
        <f t="shared" si="8"/>
        <v>051760 0000</v>
      </c>
      <c r="H273" s="1" t="s">
        <v>1</v>
      </c>
      <c r="I273" s="1" t="s">
        <v>852</v>
      </c>
      <c r="J273" s="1">
        <v>9</v>
      </c>
      <c r="K273" s="1">
        <v>4</v>
      </c>
      <c r="L273" s="4" t="s">
        <v>2</v>
      </c>
      <c r="M273" s="2">
        <v>7.0000000000000007E-2</v>
      </c>
      <c r="N273" s="3">
        <v>0</v>
      </c>
      <c r="O273" s="4" t="s">
        <v>41</v>
      </c>
      <c r="P273" s="4" t="s">
        <v>12</v>
      </c>
      <c r="Q273" s="1" t="s">
        <v>6</v>
      </c>
      <c r="R273" s="3" t="s">
        <v>6</v>
      </c>
      <c r="S273" s="1" t="s">
        <v>7</v>
      </c>
      <c r="T273" s="1">
        <v>32209</v>
      </c>
      <c r="U273" s="1" t="s">
        <v>32</v>
      </c>
      <c r="V273" s="5">
        <v>2648</v>
      </c>
      <c r="W273" s="20">
        <v>1558</v>
      </c>
      <c r="X273" s="1" t="s">
        <v>9</v>
      </c>
      <c r="Y273" s="1" t="s">
        <v>10</v>
      </c>
      <c r="Z273" s="2">
        <v>35</v>
      </c>
      <c r="AA273" s="3">
        <v>100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</row>
    <row r="274" spans="1:109" s="13" customFormat="1" x14ac:dyDescent="0.25">
      <c r="A274" s="4">
        <v>267</v>
      </c>
      <c r="B274" s="1" t="s">
        <v>647</v>
      </c>
      <c r="C274" s="3" t="str">
        <f t="shared" si="6"/>
        <v>052011 0000</v>
      </c>
      <c r="D274" s="31" t="s">
        <v>854</v>
      </c>
      <c r="E274" s="31" t="s">
        <v>855</v>
      </c>
      <c r="F274" s="31" t="str">
        <f t="shared" si="7"/>
        <v>052011 0000</v>
      </c>
      <c r="G274" s="31" t="str">
        <f t="shared" si="8"/>
        <v>052011 0000</v>
      </c>
      <c r="H274" s="1" t="s">
        <v>1</v>
      </c>
      <c r="I274" s="1" t="s">
        <v>852</v>
      </c>
      <c r="J274" s="1">
        <v>8</v>
      </c>
      <c r="K274" s="1">
        <v>6</v>
      </c>
      <c r="L274" s="4" t="s">
        <v>2</v>
      </c>
      <c r="M274" s="2">
        <v>0.1</v>
      </c>
      <c r="N274" s="3">
        <v>0</v>
      </c>
      <c r="O274" s="4" t="s">
        <v>648</v>
      </c>
      <c r="P274" s="4" t="s">
        <v>21</v>
      </c>
      <c r="Q274" s="1" t="s">
        <v>6</v>
      </c>
      <c r="R274" s="3" t="s">
        <v>6</v>
      </c>
      <c r="S274" s="1" t="s">
        <v>7</v>
      </c>
      <c r="T274" s="1">
        <v>32209</v>
      </c>
      <c r="U274" s="1" t="s">
        <v>649</v>
      </c>
      <c r="V274" s="5">
        <v>4162</v>
      </c>
      <c r="W274" s="20">
        <v>1665</v>
      </c>
      <c r="X274" s="1" t="s">
        <v>9</v>
      </c>
      <c r="Y274" s="1" t="s">
        <v>633</v>
      </c>
      <c r="Z274" s="2">
        <v>37</v>
      </c>
      <c r="AA274" s="3">
        <v>105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</row>
    <row r="275" spans="1:109" s="13" customFormat="1" x14ac:dyDescent="0.25">
      <c r="A275" s="4">
        <v>294</v>
      </c>
      <c r="B275" s="1" t="s">
        <v>184</v>
      </c>
      <c r="C275" s="3" t="str">
        <f t="shared" si="6"/>
        <v>052242 0000</v>
      </c>
      <c r="D275" s="31" t="s">
        <v>854</v>
      </c>
      <c r="E275" s="31" t="s">
        <v>855</v>
      </c>
      <c r="F275" s="31" t="str">
        <f t="shared" si="7"/>
        <v>052242 0000</v>
      </c>
      <c r="G275" s="31" t="str">
        <f t="shared" si="8"/>
        <v>052242 0000</v>
      </c>
      <c r="H275" s="1" t="s">
        <v>1</v>
      </c>
      <c r="I275" s="1" t="s">
        <v>852</v>
      </c>
      <c r="J275" s="1">
        <v>9</v>
      </c>
      <c r="K275" s="1">
        <v>6</v>
      </c>
      <c r="L275" s="4" t="s">
        <v>2</v>
      </c>
      <c r="M275" s="2">
        <v>0.17</v>
      </c>
      <c r="N275" s="3">
        <v>0</v>
      </c>
      <c r="O275" s="4" t="s">
        <v>185</v>
      </c>
      <c r="P275" s="4" t="s">
        <v>21</v>
      </c>
      <c r="Q275" s="1" t="s">
        <v>6</v>
      </c>
      <c r="R275" s="3" t="s">
        <v>6</v>
      </c>
      <c r="S275" s="1" t="s">
        <v>7</v>
      </c>
      <c r="T275" s="1">
        <v>32209</v>
      </c>
      <c r="U275" s="1" t="s">
        <v>186</v>
      </c>
      <c r="V275" s="5">
        <v>4725</v>
      </c>
      <c r="W275" s="20">
        <v>3150</v>
      </c>
      <c r="X275" s="1" t="s">
        <v>9</v>
      </c>
      <c r="Y275" s="1" t="s">
        <v>10</v>
      </c>
      <c r="Z275" s="2">
        <v>70</v>
      </c>
      <c r="AA275" s="3">
        <v>105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</row>
    <row r="276" spans="1:109" x14ac:dyDescent="0.25">
      <c r="A276" s="4">
        <v>270</v>
      </c>
      <c r="B276" s="1" t="s">
        <v>706</v>
      </c>
      <c r="C276" s="3" t="str">
        <f t="shared" si="6"/>
        <v>052466 0000</v>
      </c>
      <c r="D276" s="31" t="s">
        <v>854</v>
      </c>
      <c r="E276" s="31" t="s">
        <v>855</v>
      </c>
      <c r="F276" s="31" t="str">
        <f t="shared" si="7"/>
        <v>052466 0000</v>
      </c>
      <c r="G276" s="31" t="str">
        <f t="shared" si="8"/>
        <v>052466 0000</v>
      </c>
      <c r="H276" s="1" t="s">
        <v>1</v>
      </c>
      <c r="I276" s="1" t="s">
        <v>852</v>
      </c>
      <c r="J276" s="1">
        <v>9</v>
      </c>
      <c r="K276" s="1">
        <v>6</v>
      </c>
      <c r="L276" s="4" t="s">
        <v>2</v>
      </c>
      <c r="M276" s="2">
        <v>0.04</v>
      </c>
      <c r="N276" s="3">
        <v>1687</v>
      </c>
      <c r="O276" s="4" t="s">
        <v>707</v>
      </c>
      <c r="P276" s="4" t="s">
        <v>21</v>
      </c>
      <c r="Q276" s="1" t="s">
        <v>6</v>
      </c>
      <c r="R276" s="3" t="s">
        <v>6</v>
      </c>
      <c r="S276" s="1" t="s">
        <v>7</v>
      </c>
      <c r="T276" s="1">
        <v>32209</v>
      </c>
      <c r="U276" s="1" t="s">
        <v>708</v>
      </c>
      <c r="V276" s="5">
        <v>1950</v>
      </c>
      <c r="W276" s="20">
        <v>1950</v>
      </c>
      <c r="X276" s="35" t="s">
        <v>709</v>
      </c>
      <c r="Y276" s="1" t="s">
        <v>710</v>
      </c>
      <c r="Z276" s="2">
        <v>30</v>
      </c>
      <c r="AA276" s="3">
        <v>65</v>
      </c>
    </row>
    <row r="277" spans="1:109" x14ac:dyDescent="0.25">
      <c r="A277" s="4">
        <v>266</v>
      </c>
      <c r="B277" s="1" t="s">
        <v>643</v>
      </c>
      <c r="C277" s="3" t="str">
        <f t="shared" si="6"/>
        <v>052653 0000</v>
      </c>
      <c r="D277" s="31" t="s">
        <v>854</v>
      </c>
      <c r="E277" s="31" t="s">
        <v>855</v>
      </c>
      <c r="F277" s="31" t="str">
        <f t="shared" si="7"/>
        <v>052653 0000</v>
      </c>
      <c r="G277" s="31" t="str">
        <f t="shared" si="8"/>
        <v>052653 0000</v>
      </c>
      <c r="H277" s="1" t="s">
        <v>1</v>
      </c>
      <c r="I277" s="1" t="s">
        <v>852</v>
      </c>
      <c r="J277" s="1">
        <v>8</v>
      </c>
      <c r="K277" s="1">
        <v>6</v>
      </c>
      <c r="L277" s="4" t="s">
        <v>2</v>
      </c>
      <c r="M277" s="2">
        <v>0.11</v>
      </c>
      <c r="N277" s="3">
        <v>0</v>
      </c>
      <c r="O277" s="4" t="s">
        <v>367</v>
      </c>
      <c r="P277" s="4" t="s">
        <v>21</v>
      </c>
      <c r="Q277" s="1" t="s">
        <v>25</v>
      </c>
      <c r="R277" s="3" t="s">
        <v>6</v>
      </c>
      <c r="S277" s="1" t="s">
        <v>7</v>
      </c>
      <c r="T277" s="1">
        <v>32209</v>
      </c>
      <c r="U277" s="1" t="s">
        <v>644</v>
      </c>
      <c r="V277" s="5">
        <v>3139</v>
      </c>
      <c r="W277" s="20">
        <v>2092</v>
      </c>
      <c r="X277" s="1" t="s">
        <v>9</v>
      </c>
      <c r="Y277" s="1" t="s">
        <v>633</v>
      </c>
      <c r="Z277" s="2">
        <v>45</v>
      </c>
      <c r="AA277" s="3">
        <v>115</v>
      </c>
    </row>
    <row r="278" spans="1:109" x14ac:dyDescent="0.25">
      <c r="A278" s="4">
        <v>268</v>
      </c>
      <c r="B278" s="1" t="s">
        <v>650</v>
      </c>
      <c r="C278" s="3" t="str">
        <f t="shared" si="6"/>
        <v>052687 0000</v>
      </c>
      <c r="D278" s="31" t="s">
        <v>854</v>
      </c>
      <c r="E278" s="31" t="s">
        <v>855</v>
      </c>
      <c r="F278" s="31" t="str">
        <f t="shared" si="7"/>
        <v>052687 0000</v>
      </c>
      <c r="G278" s="31" t="str">
        <f t="shared" si="8"/>
        <v>052687 0000</v>
      </c>
      <c r="H278" s="1" t="s">
        <v>1</v>
      </c>
      <c r="I278" s="1" t="s">
        <v>852</v>
      </c>
      <c r="J278" s="1">
        <v>8</v>
      </c>
      <c r="K278" s="1">
        <v>6</v>
      </c>
      <c r="L278" s="4" t="s">
        <v>2</v>
      </c>
      <c r="M278" s="2">
        <v>0.16</v>
      </c>
      <c r="N278" s="3">
        <v>0</v>
      </c>
      <c r="O278" s="4" t="s">
        <v>501</v>
      </c>
      <c r="P278" s="4" t="s">
        <v>21</v>
      </c>
      <c r="Q278" s="1" t="s">
        <v>6</v>
      </c>
      <c r="R278" s="3" t="s">
        <v>6</v>
      </c>
      <c r="S278" s="1" t="s">
        <v>7</v>
      </c>
      <c r="T278" s="1">
        <v>32209</v>
      </c>
      <c r="U278" s="1" t="s">
        <v>644</v>
      </c>
      <c r="V278" s="5">
        <v>4388</v>
      </c>
      <c r="W278" s="20">
        <v>2925</v>
      </c>
      <c r="X278" s="1" t="s">
        <v>9</v>
      </c>
      <c r="Y278" s="1" t="s">
        <v>633</v>
      </c>
      <c r="Z278" s="2">
        <v>65</v>
      </c>
      <c r="AA278" s="3">
        <v>105</v>
      </c>
    </row>
    <row r="279" spans="1:109" x14ac:dyDescent="0.25">
      <c r="A279" s="4">
        <v>250</v>
      </c>
      <c r="B279" s="1" t="s">
        <v>558</v>
      </c>
      <c r="C279" s="3" t="str">
        <f t="shared" si="6"/>
        <v>052868 0000</v>
      </c>
      <c r="D279" s="31" t="s">
        <v>854</v>
      </c>
      <c r="E279" s="31" t="s">
        <v>855</v>
      </c>
      <c r="F279" s="31" t="str">
        <f t="shared" si="7"/>
        <v>052868 0000</v>
      </c>
      <c r="G279" s="31" t="str">
        <f t="shared" si="8"/>
        <v>052868 0000</v>
      </c>
      <c r="H279" s="1" t="s">
        <v>1</v>
      </c>
      <c r="I279" s="1" t="s">
        <v>852</v>
      </c>
      <c r="J279" s="1">
        <v>8</v>
      </c>
      <c r="K279" s="1">
        <v>6</v>
      </c>
      <c r="L279" s="4" t="s">
        <v>2</v>
      </c>
      <c r="M279" s="2">
        <v>0.15</v>
      </c>
      <c r="N279" s="3">
        <v>0</v>
      </c>
      <c r="O279" s="4" t="s">
        <v>559</v>
      </c>
      <c r="P279" s="4" t="s">
        <v>21</v>
      </c>
      <c r="Q279" s="1" t="s">
        <v>6</v>
      </c>
      <c r="R279" s="3" t="s">
        <v>6</v>
      </c>
      <c r="S279" s="1" t="s">
        <v>7</v>
      </c>
      <c r="T279" s="1">
        <v>32209</v>
      </c>
      <c r="U279" s="1" t="s">
        <v>560</v>
      </c>
      <c r="V279" s="5">
        <v>6240</v>
      </c>
      <c r="W279" s="20">
        <v>3120</v>
      </c>
      <c r="X279" s="1" t="s">
        <v>9</v>
      </c>
      <c r="Y279" s="1" t="s">
        <v>453</v>
      </c>
      <c r="Z279" s="2">
        <v>78</v>
      </c>
      <c r="AA279" s="3">
        <v>85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</row>
    <row r="280" spans="1:109" x14ac:dyDescent="0.25">
      <c r="A280" s="4">
        <v>233</v>
      </c>
      <c r="B280" s="1" t="s">
        <v>500</v>
      </c>
      <c r="C280" s="3" t="str">
        <f t="shared" si="6"/>
        <v>053011 0000</v>
      </c>
      <c r="D280" s="31" t="s">
        <v>854</v>
      </c>
      <c r="E280" s="31" t="s">
        <v>855</v>
      </c>
      <c r="F280" s="31" t="str">
        <f t="shared" si="7"/>
        <v>053011 0000</v>
      </c>
      <c r="G280" s="31" t="str">
        <f t="shared" si="8"/>
        <v>053011 0000</v>
      </c>
      <c r="H280" s="1" t="s">
        <v>1</v>
      </c>
      <c r="I280" s="1" t="s">
        <v>852</v>
      </c>
      <c r="J280" s="1">
        <v>8</v>
      </c>
      <c r="K280" s="1">
        <v>6</v>
      </c>
      <c r="L280" s="4" t="s">
        <v>2</v>
      </c>
      <c r="M280" s="2">
        <v>0.09</v>
      </c>
      <c r="N280" s="3">
        <v>1423</v>
      </c>
      <c r="O280" s="4" t="s">
        <v>501</v>
      </c>
      <c r="P280" s="4" t="s">
        <v>21</v>
      </c>
      <c r="Q280" s="1" t="s">
        <v>6</v>
      </c>
      <c r="R280" s="3" t="s">
        <v>6</v>
      </c>
      <c r="S280" s="1" t="s">
        <v>7</v>
      </c>
      <c r="T280" s="1">
        <v>32209</v>
      </c>
      <c r="U280" s="1" t="s">
        <v>502</v>
      </c>
      <c r="V280" s="5">
        <v>3220</v>
      </c>
      <c r="W280" s="20">
        <v>1610</v>
      </c>
      <c r="X280" s="1" t="s">
        <v>9</v>
      </c>
      <c r="Y280" s="1" t="s">
        <v>453</v>
      </c>
      <c r="Z280" s="2">
        <v>35</v>
      </c>
      <c r="AA280" s="3">
        <v>110</v>
      </c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</row>
    <row r="281" spans="1:109" x14ac:dyDescent="0.25">
      <c r="A281" s="4">
        <v>92</v>
      </c>
      <c r="B281" s="1" t="s">
        <v>843</v>
      </c>
      <c r="C281" s="3" t="str">
        <f t="shared" si="6"/>
        <v>053060 0000</v>
      </c>
      <c r="D281" s="31" t="s">
        <v>854</v>
      </c>
      <c r="E281" s="31" t="s">
        <v>855</v>
      </c>
      <c r="F281" s="31" t="str">
        <f t="shared" si="7"/>
        <v>053060 0000</v>
      </c>
      <c r="G281" s="31" t="str">
        <f t="shared" si="8"/>
        <v>053060 0000</v>
      </c>
      <c r="H281" s="1" t="s">
        <v>1</v>
      </c>
      <c r="I281" s="1" t="s">
        <v>852</v>
      </c>
      <c r="J281" s="1">
        <v>7</v>
      </c>
      <c r="K281" s="1">
        <v>6</v>
      </c>
      <c r="L281" s="4" t="s">
        <v>700</v>
      </c>
      <c r="M281" s="2">
        <v>0.12</v>
      </c>
      <c r="N281" s="3">
        <v>2048</v>
      </c>
      <c r="O281" s="4" t="s">
        <v>293</v>
      </c>
      <c r="P281" s="4" t="s">
        <v>21</v>
      </c>
      <c r="Q281" s="1" t="s">
        <v>294</v>
      </c>
      <c r="R281" s="3" t="s">
        <v>6</v>
      </c>
      <c r="S281" s="1" t="s">
        <v>7</v>
      </c>
      <c r="T281" s="1">
        <v>32209</v>
      </c>
      <c r="U281" s="1" t="s">
        <v>844</v>
      </c>
      <c r="V281" s="5">
        <v>32672</v>
      </c>
      <c r="W281" s="20">
        <v>7444</v>
      </c>
      <c r="X281" s="1" t="s">
        <v>9</v>
      </c>
      <c r="Y281" s="1" t="s">
        <v>604</v>
      </c>
      <c r="Z281" s="2">
        <v>38</v>
      </c>
      <c r="AA281" s="3">
        <v>109</v>
      </c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</row>
    <row r="282" spans="1:109" x14ac:dyDescent="0.25">
      <c r="A282" s="4">
        <v>157</v>
      </c>
      <c r="B282" s="1" t="s">
        <v>200</v>
      </c>
      <c r="C282" s="3" t="str">
        <f t="shared" si="6"/>
        <v>053593 0000</v>
      </c>
      <c r="D282" s="31" t="s">
        <v>854</v>
      </c>
      <c r="E282" s="31" t="s">
        <v>855</v>
      </c>
      <c r="F282" s="31" t="str">
        <f t="shared" si="7"/>
        <v>053593 0000</v>
      </c>
      <c r="G282" s="31" t="str">
        <f t="shared" si="8"/>
        <v>053593 0000</v>
      </c>
      <c r="H282" s="1" t="s">
        <v>1</v>
      </c>
      <c r="I282" s="1" t="s">
        <v>852</v>
      </c>
      <c r="J282" s="1">
        <v>8</v>
      </c>
      <c r="K282" s="1">
        <v>6</v>
      </c>
      <c r="L282" s="4" t="s">
        <v>2</v>
      </c>
      <c r="M282" s="2">
        <v>0.14000000000000001</v>
      </c>
      <c r="N282" s="3">
        <v>1490</v>
      </c>
      <c r="O282" s="4" t="s">
        <v>201</v>
      </c>
      <c r="P282" s="4" t="s">
        <v>21</v>
      </c>
      <c r="Q282" s="1" t="s">
        <v>25</v>
      </c>
      <c r="R282" s="3" t="s">
        <v>6</v>
      </c>
      <c r="S282" s="1" t="s">
        <v>7</v>
      </c>
      <c r="T282" s="1">
        <v>32209</v>
      </c>
      <c r="U282" s="1" t="s">
        <v>202</v>
      </c>
      <c r="V282" s="5">
        <v>4850</v>
      </c>
      <c r="W282" s="20">
        <v>2425</v>
      </c>
      <c r="X282" s="1" t="s">
        <v>9</v>
      </c>
      <c r="Y282" s="1" t="s">
        <v>10</v>
      </c>
      <c r="Z282" s="2">
        <v>50</v>
      </c>
      <c r="AA282" s="3">
        <v>125</v>
      </c>
      <c r="AE282" s="11"/>
      <c r="AF282" s="11"/>
    </row>
    <row r="283" spans="1:109" x14ac:dyDescent="0.25">
      <c r="A283" s="4">
        <v>222</v>
      </c>
      <c r="B283" s="1" t="s">
        <v>450</v>
      </c>
      <c r="C283" s="3" t="str">
        <f t="shared" si="6"/>
        <v>053703 0700</v>
      </c>
      <c r="D283" s="31" t="s">
        <v>854</v>
      </c>
      <c r="E283" s="31" t="s">
        <v>855</v>
      </c>
      <c r="F283" s="31" t="str">
        <f t="shared" si="7"/>
        <v>053703 0700</v>
      </c>
      <c r="G283" s="31" t="str">
        <f t="shared" si="8"/>
        <v>053703 0700</v>
      </c>
      <c r="H283" s="1" t="s">
        <v>1</v>
      </c>
      <c r="I283" s="1" t="s">
        <v>852</v>
      </c>
      <c r="J283" s="1">
        <v>8</v>
      </c>
      <c r="K283" s="1">
        <v>6</v>
      </c>
      <c r="L283" s="4" t="s">
        <v>2</v>
      </c>
      <c r="M283" s="2">
        <v>7.0000000000000007E-2</v>
      </c>
      <c r="N283" s="3">
        <v>0</v>
      </c>
      <c r="O283" s="4" t="s">
        <v>451</v>
      </c>
      <c r="P283" s="4" t="s">
        <v>21</v>
      </c>
      <c r="Q283" s="1" t="s">
        <v>25</v>
      </c>
      <c r="R283" s="3" t="s">
        <v>6</v>
      </c>
      <c r="S283" s="1" t="s">
        <v>7</v>
      </c>
      <c r="T283" s="1">
        <v>32209</v>
      </c>
      <c r="U283" s="1" t="s">
        <v>452</v>
      </c>
      <c r="V283" s="5">
        <v>350</v>
      </c>
      <c r="W283" s="20">
        <v>140</v>
      </c>
      <c r="X283" s="1" t="s">
        <v>9</v>
      </c>
      <c r="Y283" s="1" t="s">
        <v>453</v>
      </c>
      <c r="Z283" s="2">
        <v>35</v>
      </c>
      <c r="AA283" s="3">
        <v>95</v>
      </c>
      <c r="AC283" s="11"/>
      <c r="AD283" s="11"/>
      <c r="AE283" s="11"/>
      <c r="AF283" s="11"/>
    </row>
    <row r="284" spans="1:109" x14ac:dyDescent="0.25">
      <c r="A284" s="4">
        <v>223</v>
      </c>
      <c r="B284" s="1" t="s">
        <v>454</v>
      </c>
      <c r="C284" s="3" t="str">
        <f t="shared" si="6"/>
        <v>053763 0000</v>
      </c>
      <c r="D284" s="31" t="s">
        <v>854</v>
      </c>
      <c r="E284" s="31" t="s">
        <v>855</v>
      </c>
      <c r="F284" s="31" t="str">
        <f t="shared" si="7"/>
        <v>053763 0000</v>
      </c>
      <c r="G284" s="31" t="str">
        <f t="shared" si="8"/>
        <v>053763 0000</v>
      </c>
      <c r="H284" s="1" t="s">
        <v>1</v>
      </c>
      <c r="I284" s="1" t="s">
        <v>852</v>
      </c>
      <c r="J284" s="1">
        <v>8</v>
      </c>
      <c r="K284" s="1">
        <v>6</v>
      </c>
      <c r="L284" s="4" t="s">
        <v>2</v>
      </c>
      <c r="M284" s="2">
        <v>0.08</v>
      </c>
      <c r="N284" s="3">
        <v>1156</v>
      </c>
      <c r="O284" s="4" t="s">
        <v>277</v>
      </c>
      <c r="P284" s="4" t="s">
        <v>21</v>
      </c>
      <c r="Q284" s="1" t="s">
        <v>25</v>
      </c>
      <c r="R284" s="3" t="s">
        <v>6</v>
      </c>
      <c r="S284" s="1" t="s">
        <v>7</v>
      </c>
      <c r="T284" s="1">
        <v>32209</v>
      </c>
      <c r="U284" s="1" t="s">
        <v>452</v>
      </c>
      <c r="V284" s="5">
        <v>350</v>
      </c>
      <c r="W284" s="20">
        <v>140</v>
      </c>
      <c r="X284" s="1" t="s">
        <v>9</v>
      </c>
      <c r="Y284" s="1" t="s">
        <v>453</v>
      </c>
      <c r="Z284" s="2">
        <v>35</v>
      </c>
      <c r="AA284" s="3">
        <v>95</v>
      </c>
      <c r="AC284" s="11"/>
      <c r="AD284" s="11"/>
      <c r="AE284" s="11"/>
      <c r="AF284" s="11"/>
    </row>
    <row r="285" spans="1:109" x14ac:dyDescent="0.25">
      <c r="A285" s="4">
        <v>264</v>
      </c>
      <c r="B285" s="1" t="s">
        <v>618</v>
      </c>
      <c r="C285" s="3" t="str">
        <f t="shared" si="6"/>
        <v>054012 0000</v>
      </c>
      <c r="D285" s="31" t="s">
        <v>854</v>
      </c>
      <c r="E285" s="31" t="s">
        <v>855</v>
      </c>
      <c r="F285" s="31" t="str">
        <f t="shared" si="7"/>
        <v>054012 0000</v>
      </c>
      <c r="G285" s="31" t="str">
        <f t="shared" si="8"/>
        <v>054012 0000</v>
      </c>
      <c r="H285" s="1" t="s">
        <v>1</v>
      </c>
      <c r="I285" s="1" t="s">
        <v>852</v>
      </c>
      <c r="J285" s="1">
        <v>8</v>
      </c>
      <c r="K285" s="1">
        <v>6</v>
      </c>
      <c r="L285" s="4" t="s">
        <v>2</v>
      </c>
      <c r="M285" s="2">
        <v>0.14000000000000001</v>
      </c>
      <c r="N285" s="3">
        <v>1718</v>
      </c>
      <c r="O285" s="4" t="s">
        <v>619</v>
      </c>
      <c r="P285" s="4" t="s">
        <v>12</v>
      </c>
      <c r="Q285" s="1" t="s">
        <v>6</v>
      </c>
      <c r="R285" s="3" t="s">
        <v>6</v>
      </c>
      <c r="S285" s="1" t="s">
        <v>7</v>
      </c>
      <c r="T285" s="1">
        <v>32209</v>
      </c>
      <c r="U285" s="1" t="s">
        <v>452</v>
      </c>
      <c r="V285" s="5">
        <v>5431</v>
      </c>
      <c r="W285" s="20">
        <v>2715</v>
      </c>
      <c r="X285" s="1" t="s">
        <v>9</v>
      </c>
      <c r="Y285" s="1" t="s">
        <v>604</v>
      </c>
      <c r="Z285" s="2">
        <v>42</v>
      </c>
      <c r="AA285" s="3">
        <v>115</v>
      </c>
      <c r="AC285" s="11"/>
      <c r="AD285" s="11"/>
      <c r="AE285" s="11"/>
      <c r="AF285" s="11"/>
    </row>
    <row r="286" spans="1:109" x14ac:dyDescent="0.25">
      <c r="A286" s="4">
        <v>224</v>
      </c>
      <c r="B286" s="1" t="s">
        <v>459</v>
      </c>
      <c r="C286" s="3" t="str">
        <f t="shared" si="6"/>
        <v>054039 0000</v>
      </c>
      <c r="D286" s="31" t="s">
        <v>854</v>
      </c>
      <c r="E286" s="31" t="s">
        <v>855</v>
      </c>
      <c r="F286" s="31" t="str">
        <f t="shared" si="7"/>
        <v>054039 0000</v>
      </c>
      <c r="G286" s="31" t="str">
        <f t="shared" si="8"/>
        <v>054039 0000</v>
      </c>
      <c r="H286" s="1" t="s">
        <v>1</v>
      </c>
      <c r="I286" s="1" t="s">
        <v>852</v>
      </c>
      <c r="J286" s="1">
        <v>8</v>
      </c>
      <c r="K286" s="1">
        <v>6</v>
      </c>
      <c r="L286" s="4" t="s">
        <v>2</v>
      </c>
      <c r="M286" s="2">
        <v>0.04</v>
      </c>
      <c r="N286" s="3">
        <v>0</v>
      </c>
      <c r="O286" s="4" t="s">
        <v>367</v>
      </c>
      <c r="P286" s="4" t="s">
        <v>21</v>
      </c>
      <c r="Q286" s="1" t="s">
        <v>25</v>
      </c>
      <c r="R286" s="3" t="s">
        <v>6</v>
      </c>
      <c r="S286" s="1" t="s">
        <v>7</v>
      </c>
      <c r="T286" s="1">
        <v>32209</v>
      </c>
      <c r="U286" s="1" t="s">
        <v>452</v>
      </c>
      <c r="V286" s="5">
        <v>2205</v>
      </c>
      <c r="W286" s="20">
        <v>1102</v>
      </c>
      <c r="X286" s="1" t="s">
        <v>9</v>
      </c>
      <c r="Y286" s="1" t="s">
        <v>453</v>
      </c>
      <c r="Z286" s="2">
        <v>35</v>
      </c>
      <c r="AA286" s="3">
        <v>50</v>
      </c>
      <c r="AC286" s="11"/>
      <c r="AD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3"/>
      <c r="DE286" s="13"/>
    </row>
    <row r="287" spans="1:109" x14ac:dyDescent="0.25">
      <c r="A287" s="4">
        <v>255</v>
      </c>
      <c r="B287" s="1" t="s">
        <v>836</v>
      </c>
      <c r="C287" s="3" t="str">
        <f t="shared" si="6"/>
        <v>054052 0000</v>
      </c>
      <c r="D287" s="31" t="s">
        <v>854</v>
      </c>
      <c r="E287" s="31" t="s">
        <v>855</v>
      </c>
      <c r="F287" s="31" t="str">
        <f t="shared" si="7"/>
        <v>054052 0000</v>
      </c>
      <c r="G287" s="31" t="str">
        <f t="shared" si="8"/>
        <v>054052 0000</v>
      </c>
      <c r="H287" s="1" t="s">
        <v>1</v>
      </c>
      <c r="I287" s="1" t="s">
        <v>852</v>
      </c>
      <c r="J287" s="1">
        <v>8</v>
      </c>
      <c r="K287" s="1">
        <v>6</v>
      </c>
      <c r="L287" s="4" t="s">
        <v>700</v>
      </c>
      <c r="M287" s="2">
        <v>0.08</v>
      </c>
      <c r="N287" s="3">
        <v>1456</v>
      </c>
      <c r="O287" s="4" t="s">
        <v>367</v>
      </c>
      <c r="P287" s="4" t="s">
        <v>21</v>
      </c>
      <c r="Q287" s="1" t="s">
        <v>25</v>
      </c>
      <c r="R287" s="3" t="s">
        <v>6</v>
      </c>
      <c r="S287" s="1" t="s">
        <v>7</v>
      </c>
      <c r="T287" s="1">
        <v>32209</v>
      </c>
      <c r="U287" s="1" t="s">
        <v>452</v>
      </c>
      <c r="V287" s="5">
        <v>33172</v>
      </c>
      <c r="W287" s="20">
        <v>14808</v>
      </c>
      <c r="X287" s="1" t="s">
        <v>9</v>
      </c>
      <c r="Y287" s="1" t="s">
        <v>453</v>
      </c>
      <c r="Z287" s="2">
        <v>35</v>
      </c>
      <c r="AA287" s="3">
        <v>110</v>
      </c>
      <c r="AC287" s="11"/>
      <c r="AD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3"/>
      <c r="DE287" s="13"/>
    </row>
    <row r="288" spans="1:109" x14ac:dyDescent="0.25">
      <c r="A288" s="4">
        <v>328</v>
      </c>
      <c r="B288" s="1" t="s">
        <v>599</v>
      </c>
      <c r="C288" s="3" t="str">
        <f t="shared" si="6"/>
        <v>054256 0000</v>
      </c>
      <c r="D288" s="31" t="s">
        <v>854</v>
      </c>
      <c r="E288" s="31" t="s">
        <v>855</v>
      </c>
      <c r="F288" s="31" t="str">
        <f t="shared" si="7"/>
        <v>054256 0000</v>
      </c>
      <c r="G288" s="31" t="str">
        <f t="shared" si="8"/>
        <v>054256 0000</v>
      </c>
      <c r="H288" s="1" t="s">
        <v>1</v>
      </c>
      <c r="I288" s="1" t="s">
        <v>852</v>
      </c>
      <c r="J288" s="1">
        <v>9</v>
      </c>
      <c r="K288" s="1">
        <v>6</v>
      </c>
      <c r="L288" s="4" t="s">
        <v>2</v>
      </c>
      <c r="M288" s="2">
        <v>7.0000000000000007E-2</v>
      </c>
      <c r="N288" s="3">
        <v>1493</v>
      </c>
      <c r="O288" s="4" t="s">
        <v>600</v>
      </c>
      <c r="P288" s="4" t="s">
        <v>21</v>
      </c>
      <c r="Q288" s="1" t="s">
        <v>6</v>
      </c>
      <c r="R288" s="3" t="s">
        <v>6</v>
      </c>
      <c r="S288" s="1" t="s">
        <v>7</v>
      </c>
      <c r="T288" s="1">
        <v>32209</v>
      </c>
      <c r="U288" s="1" t="s">
        <v>452</v>
      </c>
      <c r="V288" s="5">
        <v>24152</v>
      </c>
      <c r="W288" s="20">
        <v>2940</v>
      </c>
      <c r="X288" s="1" t="s">
        <v>9</v>
      </c>
      <c r="Y288" s="1" t="s">
        <v>453</v>
      </c>
      <c r="Z288" s="2">
        <v>35</v>
      </c>
      <c r="AA288" s="3">
        <v>95</v>
      </c>
      <c r="AC288" s="11"/>
      <c r="AD288" s="11"/>
    </row>
    <row r="289" spans="1:27" x14ac:dyDescent="0.25">
      <c r="A289" s="4">
        <v>257</v>
      </c>
      <c r="B289" s="1" t="s">
        <v>605</v>
      </c>
      <c r="C289" s="3" t="str">
        <f t="shared" si="6"/>
        <v>054670 0008</v>
      </c>
      <c r="D289" s="31" t="s">
        <v>854</v>
      </c>
      <c r="E289" s="31" t="s">
        <v>855</v>
      </c>
      <c r="F289" s="31" t="str">
        <f t="shared" si="7"/>
        <v>054670 0008</v>
      </c>
      <c r="G289" s="31" t="str">
        <f t="shared" si="8"/>
        <v>054670 0008</v>
      </c>
      <c r="H289" s="1" t="s">
        <v>1</v>
      </c>
      <c r="I289" s="1" t="s">
        <v>852</v>
      </c>
      <c r="J289" s="1">
        <v>8</v>
      </c>
      <c r="K289" s="1">
        <v>6</v>
      </c>
      <c r="L289" s="4" t="s">
        <v>2</v>
      </c>
      <c r="M289" s="2">
        <v>7.0000000000000007E-2</v>
      </c>
      <c r="N289" s="3">
        <v>1356</v>
      </c>
      <c r="O289" s="4" t="s">
        <v>559</v>
      </c>
      <c r="P289" s="4" t="s">
        <v>21</v>
      </c>
      <c r="Q289" s="1" t="s">
        <v>6</v>
      </c>
      <c r="R289" s="3" t="s">
        <v>6</v>
      </c>
      <c r="S289" s="1" t="s">
        <v>7</v>
      </c>
      <c r="T289" s="1">
        <v>32209</v>
      </c>
      <c r="U289" s="1" t="s">
        <v>606</v>
      </c>
      <c r="V289" s="5">
        <v>2648</v>
      </c>
      <c r="W289" s="20">
        <v>3894</v>
      </c>
      <c r="X289" s="1" t="s">
        <v>9</v>
      </c>
      <c r="Y289" s="1" t="s">
        <v>604</v>
      </c>
      <c r="Z289" s="2">
        <v>35</v>
      </c>
      <c r="AA289" s="3">
        <v>100</v>
      </c>
    </row>
    <row r="290" spans="1:27" x14ac:dyDescent="0.25">
      <c r="A290" s="4">
        <v>246</v>
      </c>
      <c r="B290" s="1" t="s">
        <v>544</v>
      </c>
      <c r="C290" s="3" t="str">
        <f t="shared" si="6"/>
        <v>055042 0000</v>
      </c>
      <c r="D290" s="31" t="s">
        <v>854</v>
      </c>
      <c r="E290" s="31" t="s">
        <v>855</v>
      </c>
      <c r="F290" s="31" t="str">
        <f t="shared" si="7"/>
        <v>055042 0000</v>
      </c>
      <c r="G290" s="31" t="str">
        <f t="shared" si="8"/>
        <v>055042 0000</v>
      </c>
      <c r="H290" s="1" t="s">
        <v>1</v>
      </c>
      <c r="I290" s="1" t="s">
        <v>852</v>
      </c>
      <c r="J290" s="1">
        <v>8</v>
      </c>
      <c r="K290" s="1">
        <v>6</v>
      </c>
      <c r="L290" s="4" t="s">
        <v>2</v>
      </c>
      <c r="M290" s="2">
        <v>0.12</v>
      </c>
      <c r="N290" s="3">
        <v>1741</v>
      </c>
      <c r="O290" s="4" t="s">
        <v>545</v>
      </c>
      <c r="P290" s="4" t="s">
        <v>21</v>
      </c>
      <c r="Q290" s="1" t="s">
        <v>6</v>
      </c>
      <c r="R290" s="3" t="s">
        <v>6</v>
      </c>
      <c r="S290" s="1" t="s">
        <v>7</v>
      </c>
      <c r="T290" s="1">
        <v>32209</v>
      </c>
      <c r="U290" s="1" t="s">
        <v>546</v>
      </c>
      <c r="V290" s="5">
        <v>5467</v>
      </c>
      <c r="W290" s="20">
        <v>2734</v>
      </c>
      <c r="X290" s="1" t="s">
        <v>9</v>
      </c>
      <c r="Y290" s="1" t="s">
        <v>453</v>
      </c>
      <c r="Z290" s="2">
        <v>71</v>
      </c>
      <c r="AA290" s="3">
        <v>75</v>
      </c>
    </row>
    <row r="291" spans="1:27" x14ac:dyDescent="0.25">
      <c r="A291" s="4">
        <v>101</v>
      </c>
      <c r="B291" s="1" t="s">
        <v>845</v>
      </c>
      <c r="C291" s="3" t="str">
        <f t="shared" si="6"/>
        <v>055185 0000</v>
      </c>
      <c r="D291" s="31" t="s">
        <v>854</v>
      </c>
      <c r="E291" s="31" t="s">
        <v>855</v>
      </c>
      <c r="F291" s="31" t="str">
        <f t="shared" si="7"/>
        <v>055185 0000</v>
      </c>
      <c r="G291" s="31" t="str">
        <f t="shared" si="8"/>
        <v>055185 0000</v>
      </c>
      <c r="H291" s="1" t="s">
        <v>1</v>
      </c>
      <c r="I291" s="1" t="s">
        <v>852</v>
      </c>
      <c r="J291" s="1">
        <v>7</v>
      </c>
      <c r="K291" s="1">
        <v>6</v>
      </c>
      <c r="L291" s="4" t="s">
        <v>700</v>
      </c>
      <c r="M291" s="2">
        <v>0.06</v>
      </c>
      <c r="N291" s="3">
        <v>2060</v>
      </c>
      <c r="O291" s="4" t="s">
        <v>846</v>
      </c>
      <c r="P291" s="4" t="s">
        <v>21</v>
      </c>
      <c r="Q291" s="1" t="s">
        <v>6</v>
      </c>
      <c r="R291" s="3" t="s">
        <v>6</v>
      </c>
      <c r="S291" s="1" t="s">
        <v>7</v>
      </c>
      <c r="T291" s="1">
        <v>32206</v>
      </c>
      <c r="U291" s="1" t="s">
        <v>847</v>
      </c>
      <c r="V291" s="5">
        <v>24378</v>
      </c>
      <c r="W291" s="20">
        <v>8231</v>
      </c>
      <c r="X291" s="1" t="s">
        <v>9</v>
      </c>
      <c r="Y291" s="1" t="s">
        <v>666</v>
      </c>
      <c r="Z291" s="2">
        <v>35</v>
      </c>
      <c r="AA291" s="3">
        <v>70</v>
      </c>
    </row>
    <row r="292" spans="1:27" x14ac:dyDescent="0.25">
      <c r="A292" s="4">
        <v>118</v>
      </c>
      <c r="B292" s="1" t="s">
        <v>65</v>
      </c>
      <c r="C292" s="3" t="str">
        <f t="shared" si="6"/>
        <v>084390 0000</v>
      </c>
      <c r="D292" s="31" t="s">
        <v>854</v>
      </c>
      <c r="E292" s="31" t="s">
        <v>855</v>
      </c>
      <c r="F292" s="31" t="str">
        <f t="shared" si="7"/>
        <v>084390 0000</v>
      </c>
      <c r="G292" s="31" t="str">
        <f t="shared" si="8"/>
        <v>084390 0000</v>
      </c>
      <c r="H292" s="1" t="s">
        <v>1</v>
      </c>
      <c r="I292" s="1" t="s">
        <v>852</v>
      </c>
      <c r="J292" s="1">
        <v>8</v>
      </c>
      <c r="K292" s="1">
        <v>6</v>
      </c>
      <c r="L292" s="4" t="s">
        <v>2</v>
      </c>
      <c r="M292" s="2">
        <v>0.11</v>
      </c>
      <c r="N292" s="3">
        <v>1086</v>
      </c>
      <c r="O292" s="4" t="s">
        <v>35</v>
      </c>
      <c r="P292" s="4" t="s">
        <v>21</v>
      </c>
      <c r="Q292" s="1" t="s">
        <v>25</v>
      </c>
      <c r="R292" s="3" t="s">
        <v>6</v>
      </c>
      <c r="S292" s="1" t="s">
        <v>7</v>
      </c>
      <c r="T292" s="1">
        <v>32209</v>
      </c>
      <c r="U292" s="1" t="s">
        <v>36</v>
      </c>
      <c r="V292" s="5">
        <v>3338</v>
      </c>
      <c r="W292" s="20">
        <v>2225</v>
      </c>
      <c r="X292" s="1" t="s">
        <v>9</v>
      </c>
      <c r="Y292" s="1" t="s">
        <v>10</v>
      </c>
      <c r="Z292" s="2">
        <v>50</v>
      </c>
      <c r="AA292" s="3">
        <v>100</v>
      </c>
    </row>
    <row r="293" spans="1:27" x14ac:dyDescent="0.25">
      <c r="A293" s="4">
        <v>107</v>
      </c>
      <c r="B293" s="1" t="s">
        <v>729</v>
      </c>
      <c r="C293" s="3" t="str">
        <f t="shared" si="6"/>
        <v>084390 0050</v>
      </c>
      <c r="D293" s="31" t="s">
        <v>854</v>
      </c>
      <c r="E293" s="31" t="s">
        <v>855</v>
      </c>
      <c r="F293" s="31" t="str">
        <f t="shared" si="7"/>
        <v>084390 0050</v>
      </c>
      <c r="G293" s="31" t="str">
        <f t="shared" si="8"/>
        <v>084390 0050</v>
      </c>
      <c r="H293" s="1" t="s">
        <v>1</v>
      </c>
      <c r="I293" s="1" t="s">
        <v>852</v>
      </c>
      <c r="J293" s="1">
        <v>8</v>
      </c>
      <c r="K293" s="1">
        <v>6</v>
      </c>
      <c r="L293" s="4" t="s">
        <v>2</v>
      </c>
      <c r="M293" s="2">
        <v>0.08</v>
      </c>
      <c r="N293" s="3">
        <v>1100</v>
      </c>
      <c r="O293" s="4" t="s">
        <v>35</v>
      </c>
      <c r="P293" s="4" t="s">
        <v>21</v>
      </c>
      <c r="Q293" s="1" t="s">
        <v>25</v>
      </c>
      <c r="R293" s="3" t="s">
        <v>6</v>
      </c>
      <c r="S293" s="1" t="s">
        <v>7</v>
      </c>
      <c r="T293" s="1">
        <v>32209</v>
      </c>
      <c r="U293" s="1" t="s">
        <v>36</v>
      </c>
      <c r="V293" s="5">
        <v>2536</v>
      </c>
      <c r="W293" s="20">
        <v>1691</v>
      </c>
      <c r="X293" s="1" t="s">
        <v>9</v>
      </c>
      <c r="Y293" s="1" t="s">
        <v>10</v>
      </c>
      <c r="Z293" s="2">
        <v>38</v>
      </c>
      <c r="AA293" s="3">
        <v>100</v>
      </c>
    </row>
    <row r="294" spans="1:27" x14ac:dyDescent="0.25">
      <c r="A294" s="4">
        <v>119</v>
      </c>
      <c r="B294" s="1" t="s">
        <v>66</v>
      </c>
      <c r="C294" s="3" t="str">
        <f t="shared" si="6"/>
        <v>084445 0000</v>
      </c>
      <c r="D294" s="31" t="s">
        <v>854</v>
      </c>
      <c r="E294" s="31" t="s">
        <v>855</v>
      </c>
      <c r="F294" s="31" t="str">
        <f t="shared" si="7"/>
        <v>084445 0000</v>
      </c>
      <c r="G294" s="31" t="str">
        <f t="shared" si="8"/>
        <v>084445 0000</v>
      </c>
      <c r="H294" s="1" t="s">
        <v>1</v>
      </c>
      <c r="I294" s="1" t="s">
        <v>852</v>
      </c>
      <c r="J294" s="1">
        <v>8</v>
      </c>
      <c r="K294" s="1">
        <v>6</v>
      </c>
      <c r="L294" s="4" t="s">
        <v>2</v>
      </c>
      <c r="M294" s="2">
        <v>0.11</v>
      </c>
      <c r="N294" s="3">
        <v>0</v>
      </c>
      <c r="O294" s="4" t="s">
        <v>54</v>
      </c>
      <c r="P294" s="4" t="s">
        <v>21</v>
      </c>
      <c r="Q294" s="1" t="s">
        <v>25</v>
      </c>
      <c r="R294" s="3" t="s">
        <v>6</v>
      </c>
      <c r="S294" s="1" t="s">
        <v>7</v>
      </c>
      <c r="T294" s="1">
        <v>32209</v>
      </c>
      <c r="U294" s="1" t="s">
        <v>36</v>
      </c>
      <c r="V294" s="5">
        <v>3338</v>
      </c>
      <c r="W294" s="20">
        <v>2225</v>
      </c>
      <c r="X294" s="1" t="s">
        <v>9</v>
      </c>
      <c r="Y294" s="1" t="s">
        <v>10</v>
      </c>
      <c r="Z294" s="2">
        <v>50</v>
      </c>
      <c r="AA294" s="3">
        <v>100</v>
      </c>
    </row>
    <row r="295" spans="1:27" x14ac:dyDescent="0.25">
      <c r="A295" s="4">
        <v>120</v>
      </c>
      <c r="B295" s="1" t="s">
        <v>67</v>
      </c>
      <c r="C295" s="3" t="str">
        <f t="shared" si="6"/>
        <v>084537 0000</v>
      </c>
      <c r="D295" s="31" t="s">
        <v>854</v>
      </c>
      <c r="E295" s="31" t="s">
        <v>855</v>
      </c>
      <c r="F295" s="31" t="str">
        <f t="shared" si="7"/>
        <v>084537 0000</v>
      </c>
      <c r="G295" s="31" t="str">
        <f t="shared" si="8"/>
        <v>084537 0000</v>
      </c>
      <c r="H295" s="1" t="s">
        <v>1</v>
      </c>
      <c r="I295" s="1" t="s">
        <v>852</v>
      </c>
      <c r="J295" s="1">
        <v>8</v>
      </c>
      <c r="K295" s="1">
        <v>6</v>
      </c>
      <c r="L295" s="4" t="s">
        <v>2</v>
      </c>
      <c r="M295" s="2">
        <v>0.1</v>
      </c>
      <c r="N295" s="3">
        <v>0</v>
      </c>
      <c r="O295" s="4" t="s">
        <v>68</v>
      </c>
      <c r="P295" s="4" t="s">
        <v>21</v>
      </c>
      <c r="Q295" s="1" t="s">
        <v>25</v>
      </c>
      <c r="R295" s="3" t="s">
        <v>6</v>
      </c>
      <c r="S295" s="1" t="s">
        <v>7</v>
      </c>
      <c r="T295" s="1">
        <v>32209</v>
      </c>
      <c r="U295" s="1" t="s">
        <v>36</v>
      </c>
      <c r="V295" s="5">
        <v>3338</v>
      </c>
      <c r="W295" s="20">
        <v>2225</v>
      </c>
      <c r="X295" s="1" t="s">
        <v>9</v>
      </c>
      <c r="Y295" s="1" t="s">
        <v>10</v>
      </c>
      <c r="Z295" s="2">
        <v>50</v>
      </c>
      <c r="AA295" s="3">
        <v>100</v>
      </c>
    </row>
    <row r="296" spans="1:27" x14ac:dyDescent="0.25">
      <c r="A296" s="4">
        <v>244</v>
      </c>
      <c r="B296" s="1" t="s">
        <v>532</v>
      </c>
      <c r="C296" s="3" t="str">
        <f t="shared" si="6"/>
        <v>084668 0000</v>
      </c>
      <c r="D296" s="31" t="s">
        <v>854</v>
      </c>
      <c r="E296" s="31" t="s">
        <v>855</v>
      </c>
      <c r="F296" s="31" t="str">
        <f t="shared" si="7"/>
        <v>084668 0000</v>
      </c>
      <c r="G296" s="31" t="str">
        <f t="shared" si="8"/>
        <v>084668 0000</v>
      </c>
      <c r="H296" s="1" t="s">
        <v>1</v>
      </c>
      <c r="I296" s="1" t="s">
        <v>852</v>
      </c>
      <c r="J296" s="1">
        <v>8</v>
      </c>
      <c r="K296" s="1">
        <v>6</v>
      </c>
      <c r="L296" s="4" t="s">
        <v>2</v>
      </c>
      <c r="M296" s="2">
        <v>0.2</v>
      </c>
      <c r="N296" s="3">
        <v>0</v>
      </c>
      <c r="O296" s="4" t="s">
        <v>26</v>
      </c>
      <c r="P296" s="4" t="s">
        <v>21</v>
      </c>
      <c r="Q296" s="1" t="s">
        <v>25</v>
      </c>
      <c r="R296" s="3" t="s">
        <v>6</v>
      </c>
      <c r="S296" s="1" t="s">
        <v>7</v>
      </c>
      <c r="T296" s="1">
        <v>32209</v>
      </c>
      <c r="U296" s="1" t="s">
        <v>36</v>
      </c>
      <c r="V296" s="5">
        <v>4898</v>
      </c>
      <c r="W296" s="20">
        <v>4094</v>
      </c>
      <c r="X296" s="1" t="s">
        <v>9</v>
      </c>
      <c r="Y296" s="1" t="s">
        <v>453</v>
      </c>
      <c r="Z296" s="2">
        <v>50</v>
      </c>
      <c r="AA296" s="3">
        <v>100</v>
      </c>
    </row>
    <row r="297" spans="1:27" x14ac:dyDescent="0.25">
      <c r="A297" s="4">
        <v>121</v>
      </c>
      <c r="B297" s="1" t="s">
        <v>69</v>
      </c>
      <c r="C297" s="3" t="str">
        <f t="shared" si="6"/>
        <v>084742 0050</v>
      </c>
      <c r="D297" s="31" t="s">
        <v>854</v>
      </c>
      <c r="E297" s="31" t="s">
        <v>855</v>
      </c>
      <c r="F297" s="31" t="str">
        <f t="shared" si="7"/>
        <v>084742 0050</v>
      </c>
      <c r="G297" s="31" t="str">
        <f t="shared" si="8"/>
        <v>084742 0050</v>
      </c>
      <c r="H297" s="1" t="s">
        <v>1</v>
      </c>
      <c r="I297" s="1" t="s">
        <v>852</v>
      </c>
      <c r="J297" s="1">
        <v>8</v>
      </c>
      <c r="K297" s="1">
        <v>6</v>
      </c>
      <c r="L297" s="4" t="s">
        <v>2</v>
      </c>
      <c r="M297" s="2">
        <v>0.11</v>
      </c>
      <c r="N297" s="3">
        <v>1088</v>
      </c>
      <c r="O297" s="4" t="s">
        <v>70</v>
      </c>
      <c r="P297" s="4" t="s">
        <v>21</v>
      </c>
      <c r="Q297" s="1" t="s">
        <v>25</v>
      </c>
      <c r="R297" s="3" t="s">
        <v>6</v>
      </c>
      <c r="S297" s="1" t="s">
        <v>7</v>
      </c>
      <c r="T297" s="1">
        <v>32209</v>
      </c>
      <c r="U297" s="1" t="s">
        <v>36</v>
      </c>
      <c r="V297" s="5">
        <v>3338</v>
      </c>
      <c r="W297" s="20">
        <v>2225</v>
      </c>
      <c r="X297" s="1" t="s">
        <v>9</v>
      </c>
      <c r="Y297" s="1" t="s">
        <v>10</v>
      </c>
      <c r="Z297" s="2">
        <v>50</v>
      </c>
      <c r="AA297" s="3">
        <v>100</v>
      </c>
    </row>
    <row r="298" spans="1:27" x14ac:dyDescent="0.25">
      <c r="A298" s="4">
        <v>139</v>
      </c>
      <c r="B298" s="1" t="s">
        <v>159</v>
      </c>
      <c r="C298" s="3" t="str">
        <f t="shared" si="6"/>
        <v>084955 0000</v>
      </c>
      <c r="D298" s="31" t="s">
        <v>854</v>
      </c>
      <c r="E298" s="31" t="s">
        <v>855</v>
      </c>
      <c r="F298" s="31" t="str">
        <f t="shared" si="7"/>
        <v>084955 0000</v>
      </c>
      <c r="G298" s="31" t="str">
        <f t="shared" si="8"/>
        <v>084955 0000</v>
      </c>
      <c r="H298" s="1" t="s">
        <v>1</v>
      </c>
      <c r="I298" s="1" t="s">
        <v>852</v>
      </c>
      <c r="J298" s="1">
        <v>8</v>
      </c>
      <c r="K298" s="1">
        <v>6</v>
      </c>
      <c r="L298" s="4" t="s">
        <v>2</v>
      </c>
      <c r="M298" s="2">
        <v>0.12</v>
      </c>
      <c r="N298" s="3">
        <v>1573</v>
      </c>
      <c r="O298" s="4" t="s">
        <v>160</v>
      </c>
      <c r="P298" s="4" t="s">
        <v>21</v>
      </c>
      <c r="Q298" s="1" t="s">
        <v>25</v>
      </c>
      <c r="R298" s="3" t="s">
        <v>6</v>
      </c>
      <c r="S298" s="1" t="s">
        <v>7</v>
      </c>
      <c r="T298" s="1">
        <v>32209</v>
      </c>
      <c r="U298" s="1" t="s">
        <v>161</v>
      </c>
      <c r="V298" s="5">
        <v>4450</v>
      </c>
      <c r="W298" s="20">
        <v>3338</v>
      </c>
      <c r="X298" s="1" t="s">
        <v>9</v>
      </c>
      <c r="Y298" s="1" t="s">
        <v>10</v>
      </c>
      <c r="Z298" s="2">
        <v>50</v>
      </c>
      <c r="AA298" s="3">
        <v>100</v>
      </c>
    </row>
    <row r="299" spans="1:27" x14ac:dyDescent="0.25">
      <c r="A299" s="4">
        <v>140</v>
      </c>
      <c r="B299" s="1" t="s">
        <v>162</v>
      </c>
      <c r="C299" s="3" t="str">
        <f t="shared" si="6"/>
        <v>084967 0000</v>
      </c>
      <c r="D299" s="31" t="s">
        <v>854</v>
      </c>
      <c r="E299" s="31" t="s">
        <v>855</v>
      </c>
      <c r="F299" s="31" t="str">
        <f t="shared" si="7"/>
        <v>084967 0000</v>
      </c>
      <c r="G299" s="31" t="str">
        <f t="shared" si="8"/>
        <v>084967 0000</v>
      </c>
      <c r="H299" s="1" t="s">
        <v>1</v>
      </c>
      <c r="I299" s="1" t="s">
        <v>852</v>
      </c>
      <c r="J299" s="1">
        <v>8</v>
      </c>
      <c r="K299" s="1">
        <v>6</v>
      </c>
      <c r="L299" s="4" t="s">
        <v>2</v>
      </c>
      <c r="M299" s="2">
        <v>0.12</v>
      </c>
      <c r="N299" s="3">
        <v>1578</v>
      </c>
      <c r="O299" s="4" t="s">
        <v>160</v>
      </c>
      <c r="P299" s="4" t="s">
        <v>21</v>
      </c>
      <c r="Q299" s="1" t="s">
        <v>25</v>
      </c>
      <c r="R299" s="3" t="s">
        <v>6</v>
      </c>
      <c r="S299" s="1" t="s">
        <v>7</v>
      </c>
      <c r="T299" s="1">
        <v>32209</v>
      </c>
      <c r="U299" s="1" t="s">
        <v>161</v>
      </c>
      <c r="V299" s="5">
        <v>4450</v>
      </c>
      <c r="W299" s="20">
        <v>3338</v>
      </c>
      <c r="X299" s="1" t="s">
        <v>9</v>
      </c>
      <c r="Y299" s="1" t="s">
        <v>10</v>
      </c>
      <c r="Z299" s="2">
        <v>50</v>
      </c>
      <c r="AA299" s="3">
        <v>120</v>
      </c>
    </row>
    <row r="300" spans="1:27" x14ac:dyDescent="0.25">
      <c r="A300" s="4">
        <v>220</v>
      </c>
      <c r="B300" s="1" t="s">
        <v>798</v>
      </c>
      <c r="C300" s="3" t="str">
        <f t="shared" si="6"/>
        <v>084968 0000</v>
      </c>
      <c r="D300" s="31" t="s">
        <v>854</v>
      </c>
      <c r="E300" s="31" t="s">
        <v>855</v>
      </c>
      <c r="F300" s="31" t="str">
        <f t="shared" si="7"/>
        <v>084968 0000</v>
      </c>
      <c r="G300" s="31" t="str">
        <f t="shared" si="8"/>
        <v>084968 0000</v>
      </c>
      <c r="H300" s="1" t="s">
        <v>1</v>
      </c>
      <c r="I300" s="1" t="s">
        <v>852</v>
      </c>
      <c r="J300" s="1">
        <v>8</v>
      </c>
      <c r="K300" s="1">
        <v>6</v>
      </c>
      <c r="L300" s="4" t="s">
        <v>700</v>
      </c>
      <c r="M300" s="2">
        <v>0.11</v>
      </c>
      <c r="N300" s="3">
        <v>1586</v>
      </c>
      <c r="O300" s="4" t="s">
        <v>160</v>
      </c>
      <c r="P300" s="4" t="s">
        <v>21</v>
      </c>
      <c r="Q300" s="1" t="s">
        <v>25</v>
      </c>
      <c r="R300" s="3" t="s">
        <v>6</v>
      </c>
      <c r="S300" s="1" t="s">
        <v>7</v>
      </c>
      <c r="T300" s="1">
        <v>32209</v>
      </c>
      <c r="U300" s="1" t="s">
        <v>161</v>
      </c>
      <c r="V300" s="5">
        <v>31562</v>
      </c>
      <c r="W300" s="20">
        <v>3860</v>
      </c>
      <c r="X300" s="1" t="s">
        <v>9</v>
      </c>
      <c r="Y300" s="1" t="s">
        <v>10</v>
      </c>
      <c r="Z300" s="2">
        <v>50</v>
      </c>
      <c r="AA300" s="3">
        <v>120</v>
      </c>
    </row>
    <row r="301" spans="1:27" x14ac:dyDescent="0.25">
      <c r="A301" s="4">
        <v>141</v>
      </c>
      <c r="B301" s="1" t="s">
        <v>163</v>
      </c>
      <c r="C301" s="3" t="str">
        <f t="shared" si="6"/>
        <v>085034 0000</v>
      </c>
      <c r="D301" s="31" t="s">
        <v>854</v>
      </c>
      <c r="E301" s="31" t="s">
        <v>855</v>
      </c>
      <c r="F301" s="31" t="str">
        <f t="shared" si="7"/>
        <v>085034 0000</v>
      </c>
      <c r="G301" s="31" t="str">
        <f t="shared" si="8"/>
        <v>085034 0000</v>
      </c>
      <c r="H301" s="1" t="s">
        <v>1</v>
      </c>
      <c r="I301" s="1" t="s">
        <v>852</v>
      </c>
      <c r="J301" s="1">
        <v>8</v>
      </c>
      <c r="K301" s="1">
        <v>6</v>
      </c>
      <c r="L301" s="4" t="s">
        <v>2</v>
      </c>
      <c r="M301" s="2">
        <v>0.12</v>
      </c>
      <c r="N301" s="3">
        <v>0</v>
      </c>
      <c r="O301" s="4" t="s">
        <v>164</v>
      </c>
      <c r="P301" s="4" t="s">
        <v>21</v>
      </c>
      <c r="Q301" s="1" t="s">
        <v>25</v>
      </c>
      <c r="R301" s="3" t="s">
        <v>6</v>
      </c>
      <c r="S301" s="1" t="s">
        <v>7</v>
      </c>
      <c r="T301" s="1">
        <v>32209</v>
      </c>
      <c r="U301" s="1" t="s">
        <v>161</v>
      </c>
      <c r="V301" s="5">
        <v>4450</v>
      </c>
      <c r="W301" s="20">
        <v>3338</v>
      </c>
      <c r="X301" s="1" t="s">
        <v>9</v>
      </c>
      <c r="Y301" s="1" t="s">
        <v>10</v>
      </c>
      <c r="Z301" s="2">
        <v>50</v>
      </c>
      <c r="AA301" s="3">
        <v>120</v>
      </c>
    </row>
    <row r="302" spans="1:27" x14ac:dyDescent="0.25">
      <c r="A302" s="4">
        <v>142</v>
      </c>
      <c r="B302" s="1" t="s">
        <v>165</v>
      </c>
      <c r="C302" s="3" t="str">
        <f t="shared" si="6"/>
        <v>085051 0100</v>
      </c>
      <c r="D302" s="31" t="s">
        <v>854</v>
      </c>
      <c r="E302" s="31" t="s">
        <v>855</v>
      </c>
      <c r="F302" s="31" t="str">
        <f t="shared" si="7"/>
        <v>085051 0100</v>
      </c>
      <c r="G302" s="31" t="str">
        <f t="shared" si="8"/>
        <v>085051 0100</v>
      </c>
      <c r="H302" s="1" t="s">
        <v>1</v>
      </c>
      <c r="I302" s="1" t="s">
        <v>852</v>
      </c>
      <c r="J302" s="1">
        <v>8</v>
      </c>
      <c r="K302" s="1">
        <v>6</v>
      </c>
      <c r="L302" s="4" t="s">
        <v>2</v>
      </c>
      <c r="M302" s="2">
        <v>0.11</v>
      </c>
      <c r="N302" s="3">
        <v>0</v>
      </c>
      <c r="O302" s="4" t="s">
        <v>164</v>
      </c>
      <c r="P302" s="4" t="s">
        <v>21</v>
      </c>
      <c r="Q302" s="1" t="s">
        <v>25</v>
      </c>
      <c r="R302" s="3" t="s">
        <v>6</v>
      </c>
      <c r="S302" s="1" t="s">
        <v>7</v>
      </c>
      <c r="T302" s="1">
        <v>32209</v>
      </c>
      <c r="U302" s="1" t="s">
        <v>161</v>
      </c>
      <c r="V302" s="5">
        <v>4450</v>
      </c>
      <c r="W302" s="20">
        <v>3338</v>
      </c>
      <c r="X302" s="1" t="s">
        <v>9</v>
      </c>
      <c r="Y302" s="1" t="s">
        <v>10</v>
      </c>
      <c r="Z302" s="2">
        <v>50</v>
      </c>
      <c r="AA302" s="3">
        <v>120</v>
      </c>
    </row>
    <row r="303" spans="1:27" x14ac:dyDescent="0.25">
      <c r="A303" s="4">
        <v>143</v>
      </c>
      <c r="B303" s="1" t="s">
        <v>166</v>
      </c>
      <c r="C303" s="3" t="str">
        <f t="shared" si="6"/>
        <v>085110 0000</v>
      </c>
      <c r="D303" s="31" t="s">
        <v>854</v>
      </c>
      <c r="E303" s="31" t="s">
        <v>855</v>
      </c>
      <c r="F303" s="31" t="str">
        <f t="shared" si="7"/>
        <v>085110 0000</v>
      </c>
      <c r="G303" s="31" t="str">
        <f t="shared" si="8"/>
        <v>085110 0000</v>
      </c>
      <c r="H303" s="1" t="s">
        <v>1</v>
      </c>
      <c r="I303" s="1" t="s">
        <v>852</v>
      </c>
      <c r="J303" s="1">
        <v>8</v>
      </c>
      <c r="K303" s="1">
        <v>6</v>
      </c>
      <c r="L303" s="4" t="s">
        <v>2</v>
      </c>
      <c r="M303" s="2">
        <v>0.12</v>
      </c>
      <c r="N303" s="3">
        <v>0</v>
      </c>
      <c r="O303" s="4" t="s">
        <v>164</v>
      </c>
      <c r="P303" s="4" t="s">
        <v>21</v>
      </c>
      <c r="Q303" s="1" t="s">
        <v>25</v>
      </c>
      <c r="R303" s="3" t="s">
        <v>6</v>
      </c>
      <c r="S303" s="1" t="s">
        <v>7</v>
      </c>
      <c r="T303" s="1">
        <v>32209</v>
      </c>
      <c r="U303" s="1" t="s">
        <v>161</v>
      </c>
      <c r="V303" s="5">
        <v>4450</v>
      </c>
      <c r="W303" s="20">
        <v>3338</v>
      </c>
      <c r="X303" s="1" t="s">
        <v>9</v>
      </c>
      <c r="Y303" s="1" t="s">
        <v>10</v>
      </c>
      <c r="Z303" s="2">
        <v>50</v>
      </c>
      <c r="AA303" s="3">
        <v>120</v>
      </c>
    </row>
    <row r="304" spans="1:27" x14ac:dyDescent="0.25">
      <c r="A304" s="4">
        <v>144</v>
      </c>
      <c r="B304" s="1" t="s">
        <v>167</v>
      </c>
      <c r="C304" s="3" t="str">
        <f t="shared" si="6"/>
        <v>085113 0000</v>
      </c>
      <c r="D304" s="31" t="s">
        <v>854</v>
      </c>
      <c r="E304" s="31" t="s">
        <v>855</v>
      </c>
      <c r="F304" s="31" t="str">
        <f t="shared" si="7"/>
        <v>085113 0000</v>
      </c>
      <c r="G304" s="31" t="str">
        <f t="shared" si="8"/>
        <v>085113 0000</v>
      </c>
      <c r="H304" s="1" t="s">
        <v>1</v>
      </c>
      <c r="I304" s="1" t="s">
        <v>852</v>
      </c>
      <c r="J304" s="1">
        <v>8</v>
      </c>
      <c r="K304" s="1">
        <v>6</v>
      </c>
      <c r="L304" s="4" t="s">
        <v>2</v>
      </c>
      <c r="M304" s="2">
        <v>0.12</v>
      </c>
      <c r="N304" s="3">
        <v>0</v>
      </c>
      <c r="O304" s="4" t="s">
        <v>164</v>
      </c>
      <c r="P304" s="4" t="s">
        <v>21</v>
      </c>
      <c r="Q304" s="1" t="s">
        <v>25</v>
      </c>
      <c r="R304" s="3" t="s">
        <v>6</v>
      </c>
      <c r="S304" s="1" t="s">
        <v>7</v>
      </c>
      <c r="T304" s="1">
        <v>32209</v>
      </c>
      <c r="U304" s="1" t="s">
        <v>161</v>
      </c>
      <c r="V304" s="5">
        <v>4450</v>
      </c>
      <c r="W304" s="20">
        <v>3338</v>
      </c>
      <c r="X304" s="1" t="s">
        <v>9</v>
      </c>
      <c r="Y304" s="1" t="s">
        <v>10</v>
      </c>
      <c r="Z304" s="2">
        <v>50</v>
      </c>
      <c r="AA304" s="3">
        <v>120</v>
      </c>
    </row>
    <row r="305" spans="1:27" x14ac:dyDescent="0.25">
      <c r="A305" s="4">
        <v>145</v>
      </c>
      <c r="B305" s="1" t="s">
        <v>168</v>
      </c>
      <c r="C305" s="3" t="str">
        <f t="shared" si="6"/>
        <v>085248 0000</v>
      </c>
      <c r="D305" s="31" t="s">
        <v>854</v>
      </c>
      <c r="E305" s="31" t="s">
        <v>855</v>
      </c>
      <c r="F305" s="31" t="str">
        <f t="shared" si="7"/>
        <v>085248 0000</v>
      </c>
      <c r="G305" s="31" t="str">
        <f t="shared" si="8"/>
        <v>085248 0000</v>
      </c>
      <c r="H305" s="1" t="s">
        <v>1</v>
      </c>
      <c r="I305" s="1" t="s">
        <v>852</v>
      </c>
      <c r="J305" s="1">
        <v>8</v>
      </c>
      <c r="K305" s="1">
        <v>6</v>
      </c>
      <c r="L305" s="4" t="s">
        <v>2</v>
      </c>
      <c r="M305" s="2">
        <v>0.11</v>
      </c>
      <c r="N305" s="3">
        <v>1563</v>
      </c>
      <c r="O305" s="4" t="s">
        <v>70</v>
      </c>
      <c r="P305" s="4" t="s">
        <v>21</v>
      </c>
      <c r="Q305" s="1" t="s">
        <v>25</v>
      </c>
      <c r="R305" s="3" t="s">
        <v>6</v>
      </c>
      <c r="S305" s="1" t="s">
        <v>7</v>
      </c>
      <c r="T305" s="1">
        <v>32209</v>
      </c>
      <c r="U305" s="1" t="s">
        <v>161</v>
      </c>
      <c r="V305" s="5">
        <v>4450</v>
      </c>
      <c r="W305" s="20">
        <v>3338</v>
      </c>
      <c r="X305" s="1" t="s">
        <v>9</v>
      </c>
      <c r="Y305" s="1" t="s">
        <v>10</v>
      </c>
      <c r="Z305" s="2">
        <v>50</v>
      </c>
      <c r="AA305" s="3">
        <v>120</v>
      </c>
    </row>
    <row r="306" spans="1:27" x14ac:dyDescent="0.25">
      <c r="A306" s="4">
        <v>146</v>
      </c>
      <c r="B306" s="1" t="s">
        <v>169</v>
      </c>
      <c r="C306" s="3" t="str">
        <f t="shared" si="6"/>
        <v>085400 0000</v>
      </c>
      <c r="D306" s="31" t="s">
        <v>854</v>
      </c>
      <c r="E306" s="31" t="s">
        <v>855</v>
      </c>
      <c r="F306" s="31" t="str">
        <f t="shared" si="7"/>
        <v>085400 0000</v>
      </c>
      <c r="G306" s="31" t="str">
        <f t="shared" si="8"/>
        <v>085400 0000</v>
      </c>
      <c r="H306" s="1" t="s">
        <v>1</v>
      </c>
      <c r="I306" s="1" t="s">
        <v>852</v>
      </c>
      <c r="J306" s="1">
        <v>8</v>
      </c>
      <c r="K306" s="1">
        <v>6</v>
      </c>
      <c r="L306" s="4" t="s">
        <v>2</v>
      </c>
      <c r="M306" s="2">
        <v>0.11</v>
      </c>
      <c r="N306" s="3">
        <v>3723</v>
      </c>
      <c r="O306" s="4" t="s">
        <v>34</v>
      </c>
      <c r="P306" s="4" t="s">
        <v>21</v>
      </c>
      <c r="Q306" s="1" t="s">
        <v>6</v>
      </c>
      <c r="R306" s="3" t="s">
        <v>6</v>
      </c>
      <c r="S306" s="1" t="s">
        <v>7</v>
      </c>
      <c r="T306" s="1">
        <v>32209</v>
      </c>
      <c r="U306" s="1" t="s">
        <v>161</v>
      </c>
      <c r="V306" s="5">
        <v>4450</v>
      </c>
      <c r="W306" s="20">
        <v>3338</v>
      </c>
      <c r="X306" s="1" t="s">
        <v>9</v>
      </c>
      <c r="Y306" s="1" t="s">
        <v>10</v>
      </c>
      <c r="Z306" s="2">
        <v>50</v>
      </c>
      <c r="AA306" s="3">
        <v>120</v>
      </c>
    </row>
    <row r="307" spans="1:27" x14ac:dyDescent="0.25">
      <c r="A307" s="4">
        <v>147</v>
      </c>
      <c r="B307" s="1" t="s">
        <v>170</v>
      </c>
      <c r="C307" s="3" t="str">
        <f t="shared" si="6"/>
        <v>085414 0000</v>
      </c>
      <c r="D307" s="31" t="s">
        <v>854</v>
      </c>
      <c r="E307" s="31" t="s">
        <v>855</v>
      </c>
      <c r="F307" s="31" t="str">
        <f t="shared" si="7"/>
        <v>085414 0000</v>
      </c>
      <c r="G307" s="31" t="str">
        <f t="shared" si="8"/>
        <v>085414 0000</v>
      </c>
      <c r="H307" s="1" t="s">
        <v>1</v>
      </c>
      <c r="I307" s="1" t="s">
        <v>852</v>
      </c>
      <c r="J307" s="1">
        <v>8</v>
      </c>
      <c r="K307" s="1">
        <v>6</v>
      </c>
      <c r="L307" s="4" t="s">
        <v>2</v>
      </c>
      <c r="M307" s="2">
        <v>0.11</v>
      </c>
      <c r="N307" s="3">
        <v>0</v>
      </c>
      <c r="O307" s="4" t="s">
        <v>26</v>
      </c>
      <c r="P307" s="4" t="s">
        <v>21</v>
      </c>
      <c r="Q307" s="1" t="s">
        <v>25</v>
      </c>
      <c r="R307" s="3" t="s">
        <v>6</v>
      </c>
      <c r="S307" s="1" t="s">
        <v>7</v>
      </c>
      <c r="T307" s="1">
        <v>32209</v>
      </c>
      <c r="U307" s="1" t="s">
        <v>161</v>
      </c>
      <c r="V307" s="5">
        <v>4450</v>
      </c>
      <c r="W307" s="20">
        <v>3338</v>
      </c>
      <c r="X307" s="1" t="s">
        <v>9</v>
      </c>
      <c r="Y307" s="1" t="s">
        <v>10</v>
      </c>
      <c r="Z307" s="2">
        <v>50</v>
      </c>
      <c r="AA307" s="3">
        <v>120</v>
      </c>
    </row>
    <row r="308" spans="1:27" x14ac:dyDescent="0.25">
      <c r="A308" s="4">
        <v>148</v>
      </c>
      <c r="B308" s="1" t="s">
        <v>171</v>
      </c>
      <c r="C308" s="3" t="str">
        <f t="shared" si="6"/>
        <v>085500 0000</v>
      </c>
      <c r="D308" s="31" t="s">
        <v>854</v>
      </c>
      <c r="E308" s="31" t="s">
        <v>855</v>
      </c>
      <c r="F308" s="31" t="str">
        <f t="shared" si="7"/>
        <v>085500 0000</v>
      </c>
      <c r="G308" s="31" t="str">
        <f t="shared" si="8"/>
        <v>085500 0000</v>
      </c>
      <c r="H308" s="1" t="s">
        <v>1</v>
      </c>
      <c r="I308" s="1" t="s">
        <v>852</v>
      </c>
      <c r="J308" s="1">
        <v>8</v>
      </c>
      <c r="K308" s="1">
        <v>6</v>
      </c>
      <c r="L308" s="4" t="s">
        <v>2</v>
      </c>
      <c r="M308" s="2">
        <v>0.11</v>
      </c>
      <c r="N308" s="3">
        <v>0</v>
      </c>
      <c r="O308" s="4" t="s">
        <v>172</v>
      </c>
      <c r="P308" s="4" t="s">
        <v>21</v>
      </c>
      <c r="Q308" s="1" t="s">
        <v>25</v>
      </c>
      <c r="R308" s="3" t="s">
        <v>6</v>
      </c>
      <c r="S308" s="1" t="s">
        <v>7</v>
      </c>
      <c r="T308" s="1">
        <v>32209</v>
      </c>
      <c r="U308" s="1" t="s">
        <v>161</v>
      </c>
      <c r="V308" s="5">
        <v>4450</v>
      </c>
      <c r="W308" s="20">
        <v>3338</v>
      </c>
      <c r="X308" s="1" t="s">
        <v>9</v>
      </c>
      <c r="Y308" s="1" t="s">
        <v>10</v>
      </c>
      <c r="Z308" s="2">
        <v>50</v>
      </c>
      <c r="AA308" s="3">
        <v>120</v>
      </c>
    </row>
    <row r="309" spans="1:27" x14ac:dyDescent="0.25">
      <c r="A309" s="4">
        <v>210</v>
      </c>
      <c r="B309" s="1" t="s">
        <v>420</v>
      </c>
      <c r="C309" s="3" t="str">
        <f t="shared" ref="C309:C372" si="9">SUBSTITUTE(B309,MID(B309,7,1)," ")</f>
        <v>085501 0000</v>
      </c>
      <c r="D309" s="31" t="s">
        <v>854</v>
      </c>
      <c r="E309" s="31" t="s">
        <v>855</v>
      </c>
      <c r="F309" s="31" t="str">
        <f t="shared" ref="F309:F372" si="10">HYPERLINK(SUBSTITUTE(D309,"111111 1111",C309),C309)</f>
        <v>085501 0000</v>
      </c>
      <c r="G309" s="31" t="str">
        <f t="shared" ref="G309:G372" si="11">HYPERLINK(SUBSTITUTE(E309,"1111111111",SUBSTITUTE(C309," ","")),C309)</f>
        <v>085501 0000</v>
      </c>
      <c r="H309" s="1" t="s">
        <v>1</v>
      </c>
      <c r="I309" s="1" t="s">
        <v>852</v>
      </c>
      <c r="J309" s="1">
        <v>8</v>
      </c>
      <c r="K309" s="1">
        <v>6</v>
      </c>
      <c r="L309" s="4" t="s">
        <v>2</v>
      </c>
      <c r="M309" s="2">
        <v>0.34</v>
      </c>
      <c r="N309" s="3">
        <v>0</v>
      </c>
      <c r="O309" s="4" t="s">
        <v>172</v>
      </c>
      <c r="P309" s="4" t="s">
        <v>21</v>
      </c>
      <c r="Q309" s="1" t="s">
        <v>25</v>
      </c>
      <c r="R309" s="3" t="s">
        <v>6</v>
      </c>
      <c r="S309" s="1" t="s">
        <v>7</v>
      </c>
      <c r="T309" s="1">
        <v>32209</v>
      </c>
      <c r="U309" s="1" t="s">
        <v>161</v>
      </c>
      <c r="V309" s="5">
        <v>13350</v>
      </c>
      <c r="W309" s="20">
        <v>10012</v>
      </c>
      <c r="X309" s="1" t="s">
        <v>9</v>
      </c>
      <c r="Y309" s="1" t="s">
        <v>10</v>
      </c>
      <c r="Z309" s="2">
        <v>50</v>
      </c>
      <c r="AA309" s="3">
        <v>120</v>
      </c>
    </row>
    <row r="310" spans="1:27" x14ac:dyDescent="0.25">
      <c r="A310" s="4">
        <v>149</v>
      </c>
      <c r="B310" s="1" t="s">
        <v>173</v>
      </c>
      <c r="C310" s="3" t="str">
        <f t="shared" si="9"/>
        <v>085502 0000</v>
      </c>
      <c r="D310" s="31" t="s">
        <v>854</v>
      </c>
      <c r="E310" s="31" t="s">
        <v>855</v>
      </c>
      <c r="F310" s="31" t="str">
        <f t="shared" si="10"/>
        <v>085502 0000</v>
      </c>
      <c r="G310" s="31" t="str">
        <f t="shared" si="11"/>
        <v>085502 0000</v>
      </c>
      <c r="H310" s="1" t="s">
        <v>1</v>
      </c>
      <c r="I310" s="1" t="s">
        <v>852</v>
      </c>
      <c r="J310" s="1">
        <v>8</v>
      </c>
      <c r="K310" s="1">
        <v>6</v>
      </c>
      <c r="L310" s="4" t="s">
        <v>2</v>
      </c>
      <c r="M310" s="2">
        <v>0.11</v>
      </c>
      <c r="N310" s="3">
        <v>1748</v>
      </c>
      <c r="O310" s="4" t="s">
        <v>172</v>
      </c>
      <c r="P310" s="4" t="s">
        <v>21</v>
      </c>
      <c r="Q310" s="1" t="s">
        <v>25</v>
      </c>
      <c r="R310" s="3" t="s">
        <v>6</v>
      </c>
      <c r="S310" s="1" t="s">
        <v>7</v>
      </c>
      <c r="T310" s="1">
        <v>32209</v>
      </c>
      <c r="U310" s="1" t="s">
        <v>161</v>
      </c>
      <c r="V310" s="5">
        <v>4450</v>
      </c>
      <c r="W310" s="20">
        <v>3338</v>
      </c>
      <c r="X310" s="1" t="s">
        <v>9</v>
      </c>
      <c r="Y310" s="1" t="s">
        <v>10</v>
      </c>
      <c r="Z310" s="2">
        <v>50</v>
      </c>
      <c r="AA310" s="3">
        <v>120</v>
      </c>
    </row>
    <row r="311" spans="1:27" x14ac:dyDescent="0.25">
      <c r="A311" s="4">
        <v>217</v>
      </c>
      <c r="B311" s="1" t="s">
        <v>437</v>
      </c>
      <c r="C311" s="3" t="str">
        <f t="shared" si="9"/>
        <v>085765 0000</v>
      </c>
      <c r="D311" s="31" t="s">
        <v>854</v>
      </c>
      <c r="E311" s="31" t="s">
        <v>855</v>
      </c>
      <c r="F311" s="31" t="str">
        <f t="shared" si="10"/>
        <v>085765 0000</v>
      </c>
      <c r="G311" s="31" t="str">
        <f t="shared" si="11"/>
        <v>085765 0000</v>
      </c>
      <c r="H311" s="1" t="s">
        <v>1</v>
      </c>
      <c r="I311" s="1" t="s">
        <v>852</v>
      </c>
      <c r="J311" s="1">
        <v>8</v>
      </c>
      <c r="K311" s="1">
        <v>4</v>
      </c>
      <c r="L311" s="4" t="s">
        <v>2</v>
      </c>
      <c r="M311" s="2">
        <v>0.14000000000000001</v>
      </c>
      <c r="N311" s="3">
        <v>5705</v>
      </c>
      <c r="O311" s="4" t="s">
        <v>438</v>
      </c>
      <c r="P311" s="4" t="s">
        <v>16</v>
      </c>
      <c r="Q311" s="1" t="s">
        <v>6</v>
      </c>
      <c r="R311" s="3" t="s">
        <v>6</v>
      </c>
      <c r="S311" s="1" t="s">
        <v>7</v>
      </c>
      <c r="T311" s="1">
        <v>32209</v>
      </c>
      <c r="U311" s="1" t="s">
        <v>189</v>
      </c>
      <c r="V311" s="5">
        <v>25835</v>
      </c>
      <c r="W311" s="20">
        <v>5568</v>
      </c>
      <c r="X311" s="1" t="s">
        <v>9</v>
      </c>
      <c r="Y311" s="1" t="s">
        <v>10</v>
      </c>
      <c r="Z311" s="2">
        <v>50</v>
      </c>
      <c r="AA311" s="3">
        <v>120</v>
      </c>
    </row>
    <row r="312" spans="1:27" x14ac:dyDescent="0.25">
      <c r="A312" s="4">
        <v>151</v>
      </c>
      <c r="B312" s="1" t="s">
        <v>187</v>
      </c>
      <c r="C312" s="3" t="str">
        <f t="shared" si="9"/>
        <v>085780 0000</v>
      </c>
      <c r="D312" s="31" t="s">
        <v>854</v>
      </c>
      <c r="E312" s="31" t="s">
        <v>855</v>
      </c>
      <c r="F312" s="31" t="str">
        <f t="shared" si="10"/>
        <v>085780 0000</v>
      </c>
      <c r="G312" s="31" t="str">
        <f t="shared" si="11"/>
        <v>085780 0000</v>
      </c>
      <c r="H312" s="1" t="s">
        <v>1</v>
      </c>
      <c r="I312" s="1" t="s">
        <v>852</v>
      </c>
      <c r="J312" s="1">
        <v>8</v>
      </c>
      <c r="K312" s="1">
        <v>4</v>
      </c>
      <c r="L312" s="4" t="s">
        <v>2</v>
      </c>
      <c r="M312" s="2">
        <v>0.14000000000000001</v>
      </c>
      <c r="N312" s="3">
        <v>0</v>
      </c>
      <c r="O312" s="4" t="s">
        <v>188</v>
      </c>
      <c r="P312" s="4" t="s">
        <v>16</v>
      </c>
      <c r="Q312" s="1" t="s">
        <v>6</v>
      </c>
      <c r="R312" s="3" t="s">
        <v>6</v>
      </c>
      <c r="S312" s="1" t="s">
        <v>7</v>
      </c>
      <c r="T312" s="1">
        <v>32209</v>
      </c>
      <c r="U312" s="1" t="s">
        <v>189</v>
      </c>
      <c r="V312" s="5">
        <v>4800</v>
      </c>
      <c r="W312" s="20">
        <v>4800</v>
      </c>
      <c r="X312" s="1" t="s">
        <v>9</v>
      </c>
      <c r="Y312" s="1" t="s">
        <v>10</v>
      </c>
      <c r="Z312" s="2">
        <v>50</v>
      </c>
      <c r="AA312" s="3">
        <v>120</v>
      </c>
    </row>
    <row r="313" spans="1:27" x14ac:dyDescent="0.25">
      <c r="A313" s="4">
        <v>152</v>
      </c>
      <c r="B313" s="1" t="s">
        <v>190</v>
      </c>
      <c r="C313" s="3" t="str">
        <f t="shared" si="9"/>
        <v>085787 0000</v>
      </c>
      <c r="D313" s="31" t="s">
        <v>854</v>
      </c>
      <c r="E313" s="31" t="s">
        <v>855</v>
      </c>
      <c r="F313" s="31" t="str">
        <f t="shared" si="10"/>
        <v>085787 0000</v>
      </c>
      <c r="G313" s="31" t="str">
        <f t="shared" si="11"/>
        <v>085787 0000</v>
      </c>
      <c r="H313" s="1" t="s">
        <v>1</v>
      </c>
      <c r="I313" s="1" t="s">
        <v>852</v>
      </c>
      <c r="J313" s="1">
        <v>8</v>
      </c>
      <c r="K313" s="1">
        <v>4</v>
      </c>
      <c r="L313" s="4" t="s">
        <v>2</v>
      </c>
      <c r="M313" s="2">
        <v>0.14000000000000001</v>
      </c>
      <c r="N313" s="3">
        <v>0</v>
      </c>
      <c r="O313" s="4" t="s">
        <v>191</v>
      </c>
      <c r="P313" s="4" t="s">
        <v>16</v>
      </c>
      <c r="Q313" s="1" t="s">
        <v>6</v>
      </c>
      <c r="R313" s="3" t="s">
        <v>6</v>
      </c>
      <c r="S313" s="1" t="s">
        <v>7</v>
      </c>
      <c r="T313" s="1">
        <v>32209</v>
      </c>
      <c r="U313" s="1" t="s">
        <v>189</v>
      </c>
      <c r="V313" s="5">
        <v>4800</v>
      </c>
      <c r="W313" s="20">
        <v>4800</v>
      </c>
      <c r="X313" s="1" t="s">
        <v>9</v>
      </c>
      <c r="Y313" s="1" t="s">
        <v>10</v>
      </c>
      <c r="Z313" s="2">
        <v>50</v>
      </c>
      <c r="AA313" s="3">
        <v>120</v>
      </c>
    </row>
    <row r="314" spans="1:27" x14ac:dyDescent="0.25">
      <c r="A314" s="4">
        <v>153</v>
      </c>
      <c r="B314" s="1" t="s">
        <v>192</v>
      </c>
      <c r="C314" s="3" t="str">
        <f t="shared" si="9"/>
        <v>085890 0100</v>
      </c>
      <c r="D314" s="31" t="s">
        <v>854</v>
      </c>
      <c r="E314" s="31" t="s">
        <v>855</v>
      </c>
      <c r="F314" s="31" t="str">
        <f t="shared" si="10"/>
        <v>085890 0100</v>
      </c>
      <c r="G314" s="31" t="str">
        <f t="shared" si="11"/>
        <v>085890 0100</v>
      </c>
      <c r="H314" s="1" t="s">
        <v>1</v>
      </c>
      <c r="I314" s="1" t="s">
        <v>852</v>
      </c>
      <c r="J314" s="1">
        <v>8</v>
      </c>
      <c r="K314" s="1">
        <v>4</v>
      </c>
      <c r="L314" s="4" t="s">
        <v>2</v>
      </c>
      <c r="M314" s="2">
        <v>0.14000000000000001</v>
      </c>
      <c r="N314" s="3">
        <v>1981</v>
      </c>
      <c r="O314" s="4" t="s">
        <v>193</v>
      </c>
      <c r="P314" s="4" t="s">
        <v>16</v>
      </c>
      <c r="Q314" s="1" t="s">
        <v>6</v>
      </c>
      <c r="R314" s="3" t="s">
        <v>6</v>
      </c>
      <c r="S314" s="1" t="s">
        <v>7</v>
      </c>
      <c r="T314" s="1">
        <v>32209</v>
      </c>
      <c r="U314" s="1" t="s">
        <v>189</v>
      </c>
      <c r="V314" s="5">
        <v>4800</v>
      </c>
      <c r="W314" s="20">
        <v>4800</v>
      </c>
      <c r="X314" s="1" t="s">
        <v>9</v>
      </c>
      <c r="Y314" s="1" t="s">
        <v>10</v>
      </c>
      <c r="Z314" s="2">
        <v>50</v>
      </c>
      <c r="AA314" s="3">
        <v>120</v>
      </c>
    </row>
    <row r="315" spans="1:27" x14ac:dyDescent="0.25">
      <c r="A315" s="4">
        <v>164</v>
      </c>
      <c r="B315" s="1" t="s">
        <v>238</v>
      </c>
      <c r="C315" s="3" t="str">
        <f t="shared" si="9"/>
        <v>086057 0000</v>
      </c>
      <c r="D315" s="31" t="s">
        <v>854</v>
      </c>
      <c r="E315" s="31" t="s">
        <v>855</v>
      </c>
      <c r="F315" s="31" t="str">
        <f t="shared" si="10"/>
        <v>086057 0000</v>
      </c>
      <c r="G315" s="31" t="str">
        <f t="shared" si="11"/>
        <v>086057 0000</v>
      </c>
      <c r="H315" s="1" t="s">
        <v>1</v>
      </c>
      <c r="I315" s="1" t="s">
        <v>852</v>
      </c>
      <c r="J315" s="1">
        <v>8</v>
      </c>
      <c r="K315" s="1">
        <v>4</v>
      </c>
      <c r="L315" s="4" t="s">
        <v>2</v>
      </c>
      <c r="M315" s="2">
        <v>0.16</v>
      </c>
      <c r="N315" s="3">
        <v>0</v>
      </c>
      <c r="O315" s="4" t="s">
        <v>239</v>
      </c>
      <c r="P315" s="4" t="s">
        <v>12</v>
      </c>
      <c r="Q315" s="1" t="s">
        <v>6</v>
      </c>
      <c r="R315" s="3" t="s">
        <v>6</v>
      </c>
      <c r="S315" s="1" t="s">
        <v>7</v>
      </c>
      <c r="T315" s="1">
        <v>32209</v>
      </c>
      <c r="U315" s="1" t="s">
        <v>189</v>
      </c>
      <c r="V315" s="5">
        <v>5568</v>
      </c>
      <c r="W315" s="20">
        <v>5568</v>
      </c>
      <c r="X315" s="1" t="s">
        <v>9</v>
      </c>
      <c r="Y315" s="1" t="s">
        <v>10</v>
      </c>
      <c r="Z315" s="2">
        <v>50</v>
      </c>
      <c r="AA315" s="3">
        <v>120</v>
      </c>
    </row>
    <row r="316" spans="1:27" x14ac:dyDescent="0.25">
      <c r="A316" s="4">
        <v>154</v>
      </c>
      <c r="B316" s="1" t="s">
        <v>194</v>
      </c>
      <c r="C316" s="3" t="str">
        <f t="shared" si="9"/>
        <v>086058 0000</v>
      </c>
      <c r="D316" s="31" t="s">
        <v>854</v>
      </c>
      <c r="E316" s="31" t="s">
        <v>855</v>
      </c>
      <c r="F316" s="31" t="str">
        <f t="shared" si="10"/>
        <v>086058 0000</v>
      </c>
      <c r="G316" s="31" t="str">
        <f t="shared" si="11"/>
        <v>086058 0000</v>
      </c>
      <c r="H316" s="1" t="s">
        <v>1</v>
      </c>
      <c r="I316" s="1" t="s">
        <v>852</v>
      </c>
      <c r="J316" s="1">
        <v>8</v>
      </c>
      <c r="K316" s="1">
        <v>4</v>
      </c>
      <c r="L316" s="4" t="s">
        <v>2</v>
      </c>
      <c r="M316" s="2">
        <v>0.14000000000000001</v>
      </c>
      <c r="N316" s="3">
        <v>0</v>
      </c>
      <c r="O316" s="4" t="s">
        <v>195</v>
      </c>
      <c r="P316" s="4" t="s">
        <v>16</v>
      </c>
      <c r="Q316" s="1" t="s">
        <v>6</v>
      </c>
      <c r="R316" s="3" t="s">
        <v>6</v>
      </c>
      <c r="S316" s="1" t="s">
        <v>7</v>
      </c>
      <c r="T316" s="1">
        <v>32209</v>
      </c>
      <c r="U316" s="1" t="s">
        <v>189</v>
      </c>
      <c r="V316" s="5">
        <v>4800</v>
      </c>
      <c r="W316" s="20">
        <v>4800</v>
      </c>
      <c r="X316" s="1" t="s">
        <v>9</v>
      </c>
      <c r="Y316" s="1" t="s">
        <v>10</v>
      </c>
      <c r="Z316" s="2">
        <v>50</v>
      </c>
      <c r="AA316" s="3">
        <v>120</v>
      </c>
    </row>
    <row r="317" spans="1:27" x14ac:dyDescent="0.25">
      <c r="A317" s="4">
        <v>219</v>
      </c>
      <c r="B317" s="1" t="s">
        <v>794</v>
      </c>
      <c r="C317" s="3" t="str">
        <f t="shared" si="9"/>
        <v>086139 0000</v>
      </c>
      <c r="D317" s="31" t="s">
        <v>854</v>
      </c>
      <c r="E317" s="31" t="s">
        <v>855</v>
      </c>
      <c r="F317" s="31" t="str">
        <f t="shared" si="10"/>
        <v>086139 0000</v>
      </c>
      <c r="G317" s="31" t="str">
        <f t="shared" si="11"/>
        <v>086139 0000</v>
      </c>
      <c r="H317" s="1" t="s">
        <v>1</v>
      </c>
      <c r="I317" s="1" t="s">
        <v>852</v>
      </c>
      <c r="J317" s="1">
        <v>8</v>
      </c>
      <c r="K317" s="1">
        <v>4</v>
      </c>
      <c r="L317" s="4" t="s">
        <v>700</v>
      </c>
      <c r="M317" s="2">
        <v>0.14000000000000001</v>
      </c>
      <c r="N317" s="3">
        <v>2156</v>
      </c>
      <c r="O317" s="4" t="s">
        <v>795</v>
      </c>
      <c r="P317" s="4" t="s">
        <v>16</v>
      </c>
      <c r="Q317" s="1" t="s">
        <v>6</v>
      </c>
      <c r="R317" s="3" t="s">
        <v>6</v>
      </c>
      <c r="S317" s="1" t="s">
        <v>7</v>
      </c>
      <c r="T317" s="1">
        <v>32209</v>
      </c>
      <c r="U317" s="1" t="s">
        <v>189</v>
      </c>
      <c r="V317" s="5">
        <v>29702</v>
      </c>
      <c r="W317" s="20">
        <v>32586</v>
      </c>
      <c r="X317" s="1" t="s">
        <v>9</v>
      </c>
      <c r="Y317" s="1" t="s">
        <v>10</v>
      </c>
      <c r="Z317" s="2">
        <v>50</v>
      </c>
      <c r="AA317" s="3">
        <v>120</v>
      </c>
    </row>
    <row r="318" spans="1:27" x14ac:dyDescent="0.25">
      <c r="A318" s="4">
        <v>155</v>
      </c>
      <c r="B318" s="1" t="s">
        <v>196</v>
      </c>
      <c r="C318" s="3" t="str">
        <f t="shared" si="9"/>
        <v>086146 0000</v>
      </c>
      <c r="D318" s="31" t="s">
        <v>854</v>
      </c>
      <c r="E318" s="31" t="s">
        <v>855</v>
      </c>
      <c r="F318" s="31" t="str">
        <f t="shared" si="10"/>
        <v>086146 0000</v>
      </c>
      <c r="G318" s="31" t="str">
        <f t="shared" si="11"/>
        <v>086146 0000</v>
      </c>
      <c r="H318" s="1" t="s">
        <v>1</v>
      </c>
      <c r="I318" s="1" t="s">
        <v>852</v>
      </c>
      <c r="J318" s="1">
        <v>8</v>
      </c>
      <c r="K318" s="1">
        <v>4</v>
      </c>
      <c r="L318" s="4" t="s">
        <v>2</v>
      </c>
      <c r="M318" s="2">
        <v>0.14000000000000001</v>
      </c>
      <c r="N318" s="3">
        <v>0</v>
      </c>
      <c r="O318" s="4" t="s">
        <v>188</v>
      </c>
      <c r="P318" s="4" t="s">
        <v>16</v>
      </c>
      <c r="Q318" s="1" t="s">
        <v>6</v>
      </c>
      <c r="R318" s="3" t="s">
        <v>6</v>
      </c>
      <c r="S318" s="1" t="s">
        <v>7</v>
      </c>
      <c r="T318" s="1">
        <v>32209</v>
      </c>
      <c r="U318" s="1" t="s">
        <v>189</v>
      </c>
      <c r="V318" s="5">
        <v>4800</v>
      </c>
      <c r="W318" s="20">
        <v>4800</v>
      </c>
      <c r="X318" s="1" t="s">
        <v>9</v>
      </c>
      <c r="Y318" s="1" t="s">
        <v>10</v>
      </c>
      <c r="Z318" s="2">
        <v>50</v>
      </c>
      <c r="AA318" s="3">
        <v>120</v>
      </c>
    </row>
    <row r="319" spans="1:27" x14ac:dyDescent="0.25">
      <c r="A319" s="4">
        <v>156</v>
      </c>
      <c r="B319" s="1" t="s">
        <v>197</v>
      </c>
      <c r="C319" s="3" t="str">
        <f t="shared" si="9"/>
        <v>086294 0000</v>
      </c>
      <c r="D319" s="31" t="s">
        <v>854</v>
      </c>
      <c r="E319" s="31" t="s">
        <v>855</v>
      </c>
      <c r="F319" s="31" t="str">
        <f t="shared" si="10"/>
        <v>086294 0000</v>
      </c>
      <c r="G319" s="31" t="str">
        <f t="shared" si="11"/>
        <v>086294 0000</v>
      </c>
      <c r="H319" s="1" t="s">
        <v>1</v>
      </c>
      <c r="I319" s="1" t="s">
        <v>852</v>
      </c>
      <c r="J319" s="1">
        <v>8</v>
      </c>
      <c r="K319" s="1">
        <v>4</v>
      </c>
      <c r="L319" s="4" t="s">
        <v>2</v>
      </c>
      <c r="M319" s="2">
        <v>0.14000000000000001</v>
      </c>
      <c r="N319" s="3">
        <v>2156</v>
      </c>
      <c r="O319" s="4" t="s">
        <v>198</v>
      </c>
      <c r="P319" s="4" t="s">
        <v>21</v>
      </c>
      <c r="Q319" s="1" t="s">
        <v>25</v>
      </c>
      <c r="R319" s="3" t="s">
        <v>6</v>
      </c>
      <c r="S319" s="1" t="s">
        <v>7</v>
      </c>
      <c r="T319" s="1">
        <v>32209</v>
      </c>
      <c r="U319" s="1" t="s">
        <v>199</v>
      </c>
      <c r="V319" s="5">
        <v>4800</v>
      </c>
      <c r="W319" s="20">
        <v>4800</v>
      </c>
      <c r="X319" s="1" t="s">
        <v>9</v>
      </c>
      <c r="Y319" s="1" t="s">
        <v>10</v>
      </c>
      <c r="Z319" s="2">
        <v>50</v>
      </c>
      <c r="AA319" s="3">
        <v>120</v>
      </c>
    </row>
    <row r="320" spans="1:27" x14ac:dyDescent="0.25">
      <c r="A320" s="4">
        <v>202</v>
      </c>
      <c r="B320" s="1" t="s">
        <v>375</v>
      </c>
      <c r="C320" s="3" t="str">
        <f t="shared" si="9"/>
        <v>086443 0000</v>
      </c>
      <c r="D320" s="31" t="s">
        <v>854</v>
      </c>
      <c r="E320" s="31" t="s">
        <v>855</v>
      </c>
      <c r="F320" s="31" t="str">
        <f t="shared" si="10"/>
        <v>086443 0000</v>
      </c>
      <c r="G320" s="31" t="str">
        <f t="shared" si="11"/>
        <v>086443 0000</v>
      </c>
      <c r="H320" s="1" t="s">
        <v>1</v>
      </c>
      <c r="I320" s="1" t="s">
        <v>852</v>
      </c>
      <c r="J320" s="1">
        <v>8</v>
      </c>
      <c r="K320" s="1">
        <v>4</v>
      </c>
      <c r="L320" s="4" t="s">
        <v>2</v>
      </c>
      <c r="M320" s="2">
        <v>0.28000000000000003</v>
      </c>
      <c r="N320" s="3">
        <v>2176</v>
      </c>
      <c r="O320" s="4" t="s">
        <v>376</v>
      </c>
      <c r="P320" s="4" t="s">
        <v>21</v>
      </c>
      <c r="Q320" s="1" t="s">
        <v>25</v>
      </c>
      <c r="R320" s="3" t="s">
        <v>6</v>
      </c>
      <c r="S320" s="1" t="s">
        <v>7</v>
      </c>
      <c r="T320" s="1">
        <v>32209</v>
      </c>
      <c r="U320" s="1" t="s">
        <v>199</v>
      </c>
      <c r="V320" s="5">
        <v>9600</v>
      </c>
      <c r="W320" s="20">
        <v>9600</v>
      </c>
      <c r="X320" s="1" t="s">
        <v>9</v>
      </c>
      <c r="Y320" s="1" t="s">
        <v>10</v>
      </c>
      <c r="Z320" s="2">
        <v>100</v>
      </c>
      <c r="AA320" s="3">
        <v>120</v>
      </c>
    </row>
    <row r="321" spans="1:27" x14ac:dyDescent="0.25">
      <c r="A321" s="4">
        <v>159</v>
      </c>
      <c r="B321" s="1" t="s">
        <v>205</v>
      </c>
      <c r="C321" s="3" t="str">
        <f t="shared" si="9"/>
        <v>086495 0000</v>
      </c>
      <c r="D321" s="31" t="s">
        <v>854</v>
      </c>
      <c r="E321" s="31" t="s">
        <v>855</v>
      </c>
      <c r="F321" s="31" t="str">
        <f t="shared" si="10"/>
        <v>086495 0000</v>
      </c>
      <c r="G321" s="31" t="str">
        <f t="shared" si="11"/>
        <v>086495 0000</v>
      </c>
      <c r="H321" s="1" t="s">
        <v>1</v>
      </c>
      <c r="I321" s="1" t="s">
        <v>852</v>
      </c>
      <c r="J321" s="1">
        <v>8</v>
      </c>
      <c r="K321" s="1">
        <v>6</v>
      </c>
      <c r="L321" s="4" t="s">
        <v>2</v>
      </c>
      <c r="M321" s="2">
        <v>0.14000000000000001</v>
      </c>
      <c r="N321" s="3">
        <v>0</v>
      </c>
      <c r="O321" s="4" t="s">
        <v>82</v>
      </c>
      <c r="P321" s="4" t="s">
        <v>21</v>
      </c>
      <c r="Q321" s="1" t="s">
        <v>25</v>
      </c>
      <c r="R321" s="3" t="s">
        <v>6</v>
      </c>
      <c r="S321" s="1" t="s">
        <v>7</v>
      </c>
      <c r="T321" s="1">
        <v>32209</v>
      </c>
      <c r="U321" s="1" t="s">
        <v>206</v>
      </c>
      <c r="V321" s="5">
        <v>4900</v>
      </c>
      <c r="W321" s="20">
        <v>3675</v>
      </c>
      <c r="X321" s="1" t="s">
        <v>9</v>
      </c>
      <c r="Y321" s="1" t="s">
        <v>10</v>
      </c>
      <c r="Z321" s="2">
        <v>50</v>
      </c>
      <c r="AA321" s="3">
        <v>129</v>
      </c>
    </row>
    <row r="322" spans="1:27" x14ac:dyDescent="0.25">
      <c r="A322" s="4">
        <v>124</v>
      </c>
      <c r="B322" s="1" t="s">
        <v>747</v>
      </c>
      <c r="C322" s="3" t="str">
        <f t="shared" si="9"/>
        <v>086613 0000</v>
      </c>
      <c r="D322" s="31" t="s">
        <v>854</v>
      </c>
      <c r="E322" s="31" t="s">
        <v>855</v>
      </c>
      <c r="F322" s="31" t="str">
        <f t="shared" si="10"/>
        <v>086613 0000</v>
      </c>
      <c r="G322" s="31" t="str">
        <f t="shared" si="11"/>
        <v>086613 0000</v>
      </c>
      <c r="H322" s="1" t="s">
        <v>1</v>
      </c>
      <c r="I322" s="1" t="s">
        <v>852</v>
      </c>
      <c r="J322" s="1">
        <v>8</v>
      </c>
      <c r="K322" s="1">
        <v>6</v>
      </c>
      <c r="L322" s="4" t="s">
        <v>2</v>
      </c>
      <c r="M322" s="2">
        <v>0.08</v>
      </c>
      <c r="N322" s="3">
        <v>0</v>
      </c>
      <c r="O322" s="4" t="s">
        <v>33</v>
      </c>
      <c r="P322" s="4" t="s">
        <v>21</v>
      </c>
      <c r="Q322" s="1" t="s">
        <v>25</v>
      </c>
      <c r="R322" s="3" t="s">
        <v>6</v>
      </c>
      <c r="S322" s="1" t="s">
        <v>7</v>
      </c>
      <c r="T322" s="1">
        <v>32209</v>
      </c>
      <c r="U322" s="1" t="s">
        <v>53</v>
      </c>
      <c r="V322" s="5">
        <v>3360</v>
      </c>
      <c r="W322" s="20">
        <v>2520</v>
      </c>
      <c r="X322" s="1" t="s">
        <v>9</v>
      </c>
      <c r="Y322" s="1" t="s">
        <v>10</v>
      </c>
      <c r="Z322" s="2">
        <v>40</v>
      </c>
      <c r="AA322" s="3">
        <v>95</v>
      </c>
    </row>
    <row r="323" spans="1:27" x14ac:dyDescent="0.25">
      <c r="A323" s="4">
        <v>110</v>
      </c>
      <c r="B323" s="1" t="s">
        <v>736</v>
      </c>
      <c r="C323" s="3" t="str">
        <f t="shared" si="9"/>
        <v>086722 0000</v>
      </c>
      <c r="D323" s="31" t="s">
        <v>854</v>
      </c>
      <c r="E323" s="31" t="s">
        <v>855</v>
      </c>
      <c r="F323" s="31" t="str">
        <f t="shared" si="10"/>
        <v>086722 0000</v>
      </c>
      <c r="G323" s="31" t="str">
        <f t="shared" si="11"/>
        <v>086722 0000</v>
      </c>
      <c r="H323" s="1" t="s">
        <v>1</v>
      </c>
      <c r="I323" s="1" t="s">
        <v>852</v>
      </c>
      <c r="J323" s="1">
        <v>8</v>
      </c>
      <c r="K323" s="1">
        <v>6</v>
      </c>
      <c r="L323" s="4" t="s">
        <v>2</v>
      </c>
      <c r="M323" s="2">
        <v>0.08</v>
      </c>
      <c r="N323" s="3">
        <v>1408</v>
      </c>
      <c r="O323" s="4" t="s">
        <v>33</v>
      </c>
      <c r="P323" s="4" t="s">
        <v>21</v>
      </c>
      <c r="Q323" s="1" t="s">
        <v>25</v>
      </c>
      <c r="R323" s="3" t="s">
        <v>6</v>
      </c>
      <c r="S323" s="1" t="s">
        <v>7</v>
      </c>
      <c r="T323" s="1">
        <v>32209</v>
      </c>
      <c r="U323" s="1" t="s">
        <v>53</v>
      </c>
      <c r="V323" s="5">
        <v>2940</v>
      </c>
      <c r="W323" s="20">
        <v>2205</v>
      </c>
      <c r="X323" s="1" t="s">
        <v>9</v>
      </c>
      <c r="Y323" s="1" t="s">
        <v>10</v>
      </c>
      <c r="Z323" s="2">
        <v>35</v>
      </c>
      <c r="AA323" s="3">
        <v>95</v>
      </c>
    </row>
    <row r="324" spans="1:27" x14ac:dyDescent="0.25">
      <c r="A324" s="4">
        <v>168</v>
      </c>
      <c r="B324" s="1" t="s">
        <v>257</v>
      </c>
      <c r="C324" s="3" t="str">
        <f t="shared" si="9"/>
        <v>086743 0000</v>
      </c>
      <c r="D324" s="31" t="s">
        <v>854</v>
      </c>
      <c r="E324" s="31" t="s">
        <v>855</v>
      </c>
      <c r="F324" s="31" t="str">
        <f t="shared" si="10"/>
        <v>086743 0000</v>
      </c>
      <c r="G324" s="31" t="str">
        <f t="shared" si="11"/>
        <v>086743 0000</v>
      </c>
      <c r="H324" s="1" t="s">
        <v>1</v>
      </c>
      <c r="I324" s="1" t="s">
        <v>852</v>
      </c>
      <c r="J324" s="1">
        <v>8</v>
      </c>
      <c r="K324" s="1">
        <v>6</v>
      </c>
      <c r="L324" s="4" t="s">
        <v>2</v>
      </c>
      <c r="M324" s="2">
        <v>0.15</v>
      </c>
      <c r="N324" s="3">
        <v>0</v>
      </c>
      <c r="O324" s="4" t="s">
        <v>54</v>
      </c>
      <c r="P324" s="4" t="s">
        <v>21</v>
      </c>
      <c r="Q324" s="1" t="s">
        <v>25</v>
      </c>
      <c r="R324" s="3" t="s">
        <v>6</v>
      </c>
      <c r="S324" s="1" t="s">
        <v>7</v>
      </c>
      <c r="T324" s="1">
        <v>32209</v>
      </c>
      <c r="U324" s="1" t="s">
        <v>53</v>
      </c>
      <c r="V324" s="5">
        <v>5880</v>
      </c>
      <c r="W324" s="20">
        <v>4410</v>
      </c>
      <c r="X324" s="1" t="s">
        <v>9</v>
      </c>
      <c r="Y324" s="1" t="s">
        <v>10</v>
      </c>
      <c r="Z324" s="2">
        <v>70</v>
      </c>
      <c r="AA324" s="3">
        <v>95</v>
      </c>
    </row>
    <row r="325" spans="1:27" x14ac:dyDescent="0.25">
      <c r="A325" s="4">
        <v>111</v>
      </c>
      <c r="B325" s="1" t="s">
        <v>737</v>
      </c>
      <c r="C325" s="3" t="str">
        <f t="shared" si="9"/>
        <v>086754 0000</v>
      </c>
      <c r="D325" s="31" t="s">
        <v>854</v>
      </c>
      <c r="E325" s="31" t="s">
        <v>855</v>
      </c>
      <c r="F325" s="31" t="str">
        <f t="shared" si="10"/>
        <v>086754 0000</v>
      </c>
      <c r="G325" s="31" t="str">
        <f t="shared" si="11"/>
        <v>086754 0000</v>
      </c>
      <c r="H325" s="1" t="s">
        <v>1</v>
      </c>
      <c r="I325" s="1" t="s">
        <v>852</v>
      </c>
      <c r="J325" s="1">
        <v>8</v>
      </c>
      <c r="K325" s="1">
        <v>6</v>
      </c>
      <c r="L325" s="4" t="s">
        <v>2</v>
      </c>
      <c r="M325" s="2">
        <v>0.08</v>
      </c>
      <c r="N325" s="3">
        <v>1461</v>
      </c>
      <c r="O325" s="4" t="s">
        <v>55</v>
      </c>
      <c r="P325" s="4" t="s">
        <v>21</v>
      </c>
      <c r="Q325" s="1" t="s">
        <v>25</v>
      </c>
      <c r="R325" s="3" t="s">
        <v>6</v>
      </c>
      <c r="S325" s="1" t="s">
        <v>7</v>
      </c>
      <c r="T325" s="1">
        <v>32209</v>
      </c>
      <c r="U325" s="1" t="s">
        <v>53</v>
      </c>
      <c r="V325" s="5">
        <v>2940</v>
      </c>
      <c r="W325" s="20">
        <v>2205</v>
      </c>
      <c r="X325" s="1" t="s">
        <v>9</v>
      </c>
      <c r="Y325" s="1" t="s">
        <v>10</v>
      </c>
      <c r="Z325" s="2">
        <v>35</v>
      </c>
      <c r="AA325" s="3">
        <v>95</v>
      </c>
    </row>
    <row r="326" spans="1:27" x14ac:dyDescent="0.25">
      <c r="A326" s="4">
        <v>112</v>
      </c>
      <c r="B326" s="1" t="s">
        <v>738</v>
      </c>
      <c r="C326" s="3" t="str">
        <f t="shared" si="9"/>
        <v>086783 0010</v>
      </c>
      <c r="D326" s="31" t="s">
        <v>854</v>
      </c>
      <c r="E326" s="31" t="s">
        <v>855</v>
      </c>
      <c r="F326" s="31" t="str">
        <f t="shared" si="10"/>
        <v>086783 0010</v>
      </c>
      <c r="G326" s="31" t="str">
        <f t="shared" si="11"/>
        <v>086783 0010</v>
      </c>
      <c r="H326" s="1" t="s">
        <v>1</v>
      </c>
      <c r="I326" s="1" t="s">
        <v>852</v>
      </c>
      <c r="J326" s="1">
        <v>8</v>
      </c>
      <c r="K326" s="1">
        <v>6</v>
      </c>
      <c r="L326" s="4" t="s">
        <v>2</v>
      </c>
      <c r="M326" s="2">
        <v>7.0000000000000007E-2</v>
      </c>
      <c r="N326" s="3">
        <v>0</v>
      </c>
      <c r="O326" s="4" t="s">
        <v>35</v>
      </c>
      <c r="P326" s="4" t="s">
        <v>21</v>
      </c>
      <c r="Q326" s="1" t="s">
        <v>25</v>
      </c>
      <c r="R326" s="3" t="s">
        <v>6</v>
      </c>
      <c r="S326" s="1" t="s">
        <v>7</v>
      </c>
      <c r="T326" s="1">
        <v>32209</v>
      </c>
      <c r="U326" s="1" t="s">
        <v>53</v>
      </c>
      <c r="V326" s="5">
        <v>2940</v>
      </c>
      <c r="W326" s="20">
        <v>4268</v>
      </c>
      <c r="X326" s="1" t="s">
        <v>9</v>
      </c>
      <c r="Y326" s="1" t="s">
        <v>10</v>
      </c>
      <c r="Z326" s="2">
        <v>35</v>
      </c>
      <c r="AA326" s="3">
        <v>95</v>
      </c>
    </row>
    <row r="327" spans="1:27" x14ac:dyDescent="0.25">
      <c r="A327" s="4">
        <v>113</v>
      </c>
      <c r="B327" s="1" t="s">
        <v>739</v>
      </c>
      <c r="C327" s="3" t="str">
        <f t="shared" si="9"/>
        <v>086959 0000</v>
      </c>
      <c r="D327" s="31" t="s">
        <v>854</v>
      </c>
      <c r="E327" s="31" t="s">
        <v>855</v>
      </c>
      <c r="F327" s="31" t="str">
        <f t="shared" si="10"/>
        <v>086959 0000</v>
      </c>
      <c r="G327" s="31" t="str">
        <f t="shared" si="11"/>
        <v>086959 0000</v>
      </c>
      <c r="H327" s="1" t="s">
        <v>1</v>
      </c>
      <c r="I327" s="1" t="s">
        <v>852</v>
      </c>
      <c r="J327" s="1">
        <v>8</v>
      </c>
      <c r="K327" s="1">
        <v>6</v>
      </c>
      <c r="L327" s="4" t="s">
        <v>2</v>
      </c>
      <c r="M327" s="2">
        <v>0.08</v>
      </c>
      <c r="N327" s="3">
        <v>1566</v>
      </c>
      <c r="O327" s="4" t="s">
        <v>54</v>
      </c>
      <c r="P327" s="4" t="s">
        <v>21</v>
      </c>
      <c r="Q327" s="1" t="s">
        <v>25</v>
      </c>
      <c r="R327" s="3" t="s">
        <v>6</v>
      </c>
      <c r="S327" s="1" t="s">
        <v>7</v>
      </c>
      <c r="T327" s="1">
        <v>32209</v>
      </c>
      <c r="U327" s="1" t="s">
        <v>53</v>
      </c>
      <c r="V327" s="5">
        <v>2940</v>
      </c>
      <c r="W327" s="20">
        <v>2205</v>
      </c>
      <c r="X327" s="1" t="s">
        <v>9</v>
      </c>
      <c r="Y327" s="1" t="s">
        <v>10</v>
      </c>
      <c r="Z327" s="2">
        <v>35</v>
      </c>
      <c r="AA327" s="3">
        <v>95</v>
      </c>
    </row>
    <row r="328" spans="1:27" x14ac:dyDescent="0.25">
      <c r="A328" s="4">
        <v>114</v>
      </c>
      <c r="B328" s="1" t="s">
        <v>740</v>
      </c>
      <c r="C328" s="3" t="str">
        <f t="shared" si="9"/>
        <v>086961 0000</v>
      </c>
      <c r="D328" s="31" t="s">
        <v>854</v>
      </c>
      <c r="E328" s="31" t="s">
        <v>855</v>
      </c>
      <c r="F328" s="31" t="str">
        <f t="shared" si="10"/>
        <v>086961 0000</v>
      </c>
      <c r="G328" s="31" t="str">
        <f t="shared" si="11"/>
        <v>086961 0000</v>
      </c>
      <c r="H328" s="1" t="s">
        <v>1</v>
      </c>
      <c r="I328" s="1" t="s">
        <v>852</v>
      </c>
      <c r="J328" s="1">
        <v>8</v>
      </c>
      <c r="K328" s="1">
        <v>6</v>
      </c>
      <c r="L328" s="4" t="s">
        <v>2</v>
      </c>
      <c r="M328" s="2">
        <v>0.08</v>
      </c>
      <c r="N328" s="3">
        <v>1562</v>
      </c>
      <c r="O328" s="4" t="s">
        <v>54</v>
      </c>
      <c r="P328" s="4" t="s">
        <v>21</v>
      </c>
      <c r="Q328" s="1" t="s">
        <v>25</v>
      </c>
      <c r="R328" s="3" t="s">
        <v>6</v>
      </c>
      <c r="S328" s="1" t="s">
        <v>7</v>
      </c>
      <c r="T328" s="1">
        <v>32209</v>
      </c>
      <c r="U328" s="1" t="s">
        <v>53</v>
      </c>
      <c r="V328" s="5">
        <v>2940</v>
      </c>
      <c r="W328" s="20">
        <v>2205</v>
      </c>
      <c r="X328" s="1" t="s">
        <v>9</v>
      </c>
      <c r="Y328" s="1" t="s">
        <v>10</v>
      </c>
      <c r="Z328" s="2">
        <v>35</v>
      </c>
      <c r="AA328" s="3">
        <v>95</v>
      </c>
    </row>
    <row r="329" spans="1:27" x14ac:dyDescent="0.25">
      <c r="A329" s="4">
        <v>115</v>
      </c>
      <c r="B329" s="1" t="s">
        <v>741</v>
      </c>
      <c r="C329" s="3" t="str">
        <f t="shared" si="9"/>
        <v>086962 0000</v>
      </c>
      <c r="D329" s="31" t="s">
        <v>854</v>
      </c>
      <c r="E329" s="31" t="s">
        <v>855</v>
      </c>
      <c r="F329" s="31" t="str">
        <f t="shared" si="10"/>
        <v>086962 0000</v>
      </c>
      <c r="G329" s="31" t="str">
        <f t="shared" si="11"/>
        <v>086962 0000</v>
      </c>
      <c r="H329" s="1" t="s">
        <v>1</v>
      </c>
      <c r="I329" s="1" t="s">
        <v>852</v>
      </c>
      <c r="J329" s="1">
        <v>8</v>
      </c>
      <c r="K329" s="1">
        <v>6</v>
      </c>
      <c r="L329" s="4" t="s">
        <v>2</v>
      </c>
      <c r="M329" s="2">
        <v>0.08</v>
      </c>
      <c r="N329" s="3">
        <v>1558</v>
      </c>
      <c r="O329" s="4" t="s">
        <v>54</v>
      </c>
      <c r="P329" s="4" t="s">
        <v>21</v>
      </c>
      <c r="Q329" s="1" t="s">
        <v>25</v>
      </c>
      <c r="R329" s="3" t="s">
        <v>6</v>
      </c>
      <c r="S329" s="1" t="s">
        <v>7</v>
      </c>
      <c r="T329" s="1">
        <v>32209</v>
      </c>
      <c r="U329" s="1" t="s">
        <v>53</v>
      </c>
      <c r="V329" s="5">
        <v>2940</v>
      </c>
      <c r="W329" s="20">
        <v>2205</v>
      </c>
      <c r="X329" s="1" t="s">
        <v>9</v>
      </c>
      <c r="Y329" s="1" t="s">
        <v>10</v>
      </c>
      <c r="Z329" s="2">
        <v>35</v>
      </c>
      <c r="AA329" s="3">
        <v>95</v>
      </c>
    </row>
    <row r="330" spans="1:27" x14ac:dyDescent="0.25">
      <c r="A330" s="4">
        <v>116</v>
      </c>
      <c r="B330" s="1" t="s">
        <v>742</v>
      </c>
      <c r="C330" s="3" t="str">
        <f t="shared" si="9"/>
        <v>086977 0170</v>
      </c>
      <c r="D330" s="31" t="s">
        <v>854</v>
      </c>
      <c r="E330" s="31" t="s">
        <v>855</v>
      </c>
      <c r="F330" s="31" t="str">
        <f t="shared" si="10"/>
        <v>086977 0170</v>
      </c>
      <c r="G330" s="31" t="str">
        <f t="shared" si="11"/>
        <v>086977 0170</v>
      </c>
      <c r="H330" s="1" t="s">
        <v>1</v>
      </c>
      <c r="I330" s="1" t="s">
        <v>852</v>
      </c>
      <c r="J330" s="1">
        <v>8</v>
      </c>
      <c r="K330" s="1">
        <v>6</v>
      </c>
      <c r="L330" s="4" t="s">
        <v>2</v>
      </c>
      <c r="M330" s="2">
        <v>7.0000000000000007E-2</v>
      </c>
      <c r="N330" s="3">
        <v>0</v>
      </c>
      <c r="O330" s="4" t="s">
        <v>35</v>
      </c>
      <c r="P330" s="4" t="s">
        <v>21</v>
      </c>
      <c r="Q330" s="1" t="s">
        <v>25</v>
      </c>
      <c r="R330" s="3" t="s">
        <v>6</v>
      </c>
      <c r="S330" s="1" t="s">
        <v>7</v>
      </c>
      <c r="T330" s="1">
        <v>32209</v>
      </c>
      <c r="U330" s="1" t="s">
        <v>53</v>
      </c>
      <c r="V330" s="5">
        <v>2940</v>
      </c>
      <c r="W330" s="20">
        <v>2205</v>
      </c>
      <c r="X330" s="1" t="s">
        <v>9</v>
      </c>
      <c r="Y330" s="1" t="s">
        <v>10</v>
      </c>
      <c r="Z330" s="2">
        <v>35</v>
      </c>
      <c r="AA330" s="3">
        <v>95</v>
      </c>
    </row>
    <row r="331" spans="1:27" x14ac:dyDescent="0.25">
      <c r="A331" s="4">
        <v>130</v>
      </c>
      <c r="B331" s="1" t="s">
        <v>754</v>
      </c>
      <c r="C331" s="3" t="str">
        <f t="shared" si="9"/>
        <v>086992 0000</v>
      </c>
      <c r="D331" s="31" t="s">
        <v>854</v>
      </c>
      <c r="E331" s="31" t="s">
        <v>855</v>
      </c>
      <c r="F331" s="31" t="str">
        <f t="shared" si="10"/>
        <v>086992 0000</v>
      </c>
      <c r="G331" s="31" t="str">
        <f t="shared" si="11"/>
        <v>086992 0000</v>
      </c>
      <c r="H331" s="1" t="s">
        <v>1</v>
      </c>
      <c r="I331" s="1" t="s">
        <v>852</v>
      </c>
      <c r="J331" s="1">
        <v>8</v>
      </c>
      <c r="K331" s="1">
        <v>6</v>
      </c>
      <c r="L331" s="4" t="s">
        <v>2</v>
      </c>
      <c r="M331" s="2">
        <v>0.05</v>
      </c>
      <c r="N331" s="3">
        <v>0</v>
      </c>
      <c r="O331" s="4" t="s">
        <v>35</v>
      </c>
      <c r="P331" s="4" t="s">
        <v>21</v>
      </c>
      <c r="Q331" s="1" t="s">
        <v>25</v>
      </c>
      <c r="R331" s="3" t="s">
        <v>6</v>
      </c>
      <c r="S331" s="1" t="s">
        <v>7</v>
      </c>
      <c r="T331" s="1">
        <v>32209</v>
      </c>
      <c r="U331" s="1" t="s">
        <v>53</v>
      </c>
      <c r="V331" s="5">
        <v>4000</v>
      </c>
      <c r="W331" s="20">
        <v>3000</v>
      </c>
      <c r="X331" s="1" t="s">
        <v>9</v>
      </c>
      <c r="Y331" s="1" t="s">
        <v>10</v>
      </c>
      <c r="Z331" s="2">
        <v>50</v>
      </c>
      <c r="AA331" s="3">
        <v>81</v>
      </c>
    </row>
    <row r="332" spans="1:27" x14ac:dyDescent="0.25">
      <c r="A332" s="4">
        <v>169</v>
      </c>
      <c r="B332" s="1" t="s">
        <v>258</v>
      </c>
      <c r="C332" s="3" t="str">
        <f t="shared" si="9"/>
        <v>087026 0000</v>
      </c>
      <c r="D332" s="31" t="s">
        <v>854</v>
      </c>
      <c r="E332" s="31" t="s">
        <v>855</v>
      </c>
      <c r="F332" s="31" t="str">
        <f t="shared" si="10"/>
        <v>087026 0000</v>
      </c>
      <c r="G332" s="31" t="str">
        <f t="shared" si="11"/>
        <v>087026 0000</v>
      </c>
      <c r="H332" s="1" t="s">
        <v>1</v>
      </c>
      <c r="I332" s="1" t="s">
        <v>852</v>
      </c>
      <c r="J332" s="1">
        <v>8</v>
      </c>
      <c r="K332" s="1">
        <v>6</v>
      </c>
      <c r="L332" s="4" t="s">
        <v>2</v>
      </c>
      <c r="M332" s="2">
        <v>0.15</v>
      </c>
      <c r="N332" s="3">
        <v>1631</v>
      </c>
      <c r="O332" s="4" t="s">
        <v>54</v>
      </c>
      <c r="P332" s="4" t="s">
        <v>21</v>
      </c>
      <c r="Q332" s="1" t="s">
        <v>25</v>
      </c>
      <c r="R332" s="3" t="s">
        <v>6</v>
      </c>
      <c r="S332" s="1" t="s">
        <v>7</v>
      </c>
      <c r="T332" s="1">
        <v>32209</v>
      </c>
      <c r="U332" s="1" t="s">
        <v>53</v>
      </c>
      <c r="V332" s="5">
        <v>5880</v>
      </c>
      <c r="W332" s="20">
        <v>4410</v>
      </c>
      <c r="X332" s="1" t="s">
        <v>9</v>
      </c>
      <c r="Y332" s="1" t="s">
        <v>10</v>
      </c>
      <c r="Z332" s="2">
        <v>70</v>
      </c>
      <c r="AA332" s="3">
        <v>95</v>
      </c>
    </row>
    <row r="333" spans="1:27" x14ac:dyDescent="0.25">
      <c r="A333" s="4">
        <v>117</v>
      </c>
      <c r="B333" s="1" t="s">
        <v>743</v>
      </c>
      <c r="C333" s="3" t="str">
        <f t="shared" si="9"/>
        <v>087027 0000</v>
      </c>
      <c r="D333" s="31" t="s">
        <v>854</v>
      </c>
      <c r="E333" s="31" t="s">
        <v>855</v>
      </c>
      <c r="F333" s="31" t="str">
        <f t="shared" si="10"/>
        <v>087027 0000</v>
      </c>
      <c r="G333" s="31" t="str">
        <f t="shared" si="11"/>
        <v>087027 0000</v>
      </c>
      <c r="H333" s="1" t="s">
        <v>1</v>
      </c>
      <c r="I333" s="1" t="s">
        <v>852</v>
      </c>
      <c r="J333" s="1">
        <v>8</v>
      </c>
      <c r="K333" s="1">
        <v>6</v>
      </c>
      <c r="L333" s="4" t="s">
        <v>2</v>
      </c>
      <c r="M333" s="2">
        <v>0.08</v>
      </c>
      <c r="N333" s="3">
        <v>0</v>
      </c>
      <c r="O333" s="4" t="s">
        <v>54</v>
      </c>
      <c r="P333" s="4" t="s">
        <v>21</v>
      </c>
      <c r="Q333" s="1" t="s">
        <v>25</v>
      </c>
      <c r="R333" s="3" t="s">
        <v>6</v>
      </c>
      <c r="S333" s="1" t="s">
        <v>7</v>
      </c>
      <c r="T333" s="1">
        <v>32209</v>
      </c>
      <c r="U333" s="1" t="s">
        <v>53</v>
      </c>
      <c r="V333" s="5">
        <v>2940</v>
      </c>
      <c r="W333" s="20">
        <v>2205</v>
      </c>
      <c r="X333" s="1" t="s">
        <v>9</v>
      </c>
      <c r="Y333" s="1" t="s">
        <v>10</v>
      </c>
      <c r="Z333" s="2">
        <v>35</v>
      </c>
      <c r="AA333" s="3">
        <v>95</v>
      </c>
    </row>
    <row r="334" spans="1:27" x14ac:dyDescent="0.25">
      <c r="A334" s="4">
        <v>170</v>
      </c>
      <c r="B334" s="1" t="s">
        <v>259</v>
      </c>
      <c r="C334" s="3" t="str">
        <f t="shared" si="9"/>
        <v>087075 0000</v>
      </c>
      <c r="D334" s="31" t="s">
        <v>854</v>
      </c>
      <c r="E334" s="31" t="s">
        <v>855</v>
      </c>
      <c r="F334" s="31" t="str">
        <f t="shared" si="10"/>
        <v>087075 0000</v>
      </c>
      <c r="G334" s="31" t="str">
        <f t="shared" si="11"/>
        <v>087075 0000</v>
      </c>
      <c r="H334" s="1" t="s">
        <v>1</v>
      </c>
      <c r="I334" s="1" t="s">
        <v>852</v>
      </c>
      <c r="J334" s="1">
        <v>8</v>
      </c>
      <c r="K334" s="1">
        <v>6</v>
      </c>
      <c r="L334" s="4" t="s">
        <v>2</v>
      </c>
      <c r="M334" s="2">
        <v>0.16</v>
      </c>
      <c r="N334" s="3">
        <v>1659</v>
      </c>
      <c r="O334" s="4" t="s">
        <v>68</v>
      </c>
      <c r="P334" s="4" t="s">
        <v>21</v>
      </c>
      <c r="Q334" s="1" t="s">
        <v>25</v>
      </c>
      <c r="R334" s="3" t="s">
        <v>6</v>
      </c>
      <c r="S334" s="1" t="s">
        <v>7</v>
      </c>
      <c r="T334" s="1">
        <v>32209</v>
      </c>
      <c r="U334" s="1" t="s">
        <v>53</v>
      </c>
      <c r="V334" s="5">
        <v>5880</v>
      </c>
      <c r="W334" s="20">
        <v>4410</v>
      </c>
      <c r="X334" s="1" t="s">
        <v>9</v>
      </c>
      <c r="Y334" s="1" t="s">
        <v>10</v>
      </c>
      <c r="Z334" s="2">
        <v>70</v>
      </c>
      <c r="AA334" s="3">
        <v>95</v>
      </c>
    </row>
    <row r="335" spans="1:27" x14ac:dyDescent="0.25">
      <c r="A335" s="4">
        <v>125</v>
      </c>
      <c r="B335" s="1" t="s">
        <v>748</v>
      </c>
      <c r="C335" s="3" t="str">
        <f t="shared" si="9"/>
        <v>087147 0000</v>
      </c>
      <c r="D335" s="31" t="s">
        <v>854</v>
      </c>
      <c r="E335" s="31" t="s">
        <v>855</v>
      </c>
      <c r="F335" s="31" t="str">
        <f t="shared" si="10"/>
        <v>087147 0000</v>
      </c>
      <c r="G335" s="31" t="str">
        <f t="shared" si="11"/>
        <v>087147 0000</v>
      </c>
      <c r="H335" s="1" t="s">
        <v>1</v>
      </c>
      <c r="I335" s="1" t="s">
        <v>852</v>
      </c>
      <c r="J335" s="1">
        <v>8</v>
      </c>
      <c r="K335" s="1">
        <v>6</v>
      </c>
      <c r="L335" s="4" t="s">
        <v>2</v>
      </c>
      <c r="M335" s="2">
        <v>0.09</v>
      </c>
      <c r="N335" s="3">
        <v>1702</v>
      </c>
      <c r="O335" s="4" t="s">
        <v>33</v>
      </c>
      <c r="P335" s="4" t="s">
        <v>21</v>
      </c>
      <c r="Q335" s="1" t="s">
        <v>25</v>
      </c>
      <c r="R335" s="3" t="s">
        <v>6</v>
      </c>
      <c r="S335" s="1" t="s">
        <v>7</v>
      </c>
      <c r="T335" s="1">
        <v>32209</v>
      </c>
      <c r="U335" s="1" t="s">
        <v>53</v>
      </c>
      <c r="V335" s="5">
        <v>3360</v>
      </c>
      <c r="W335" s="20">
        <v>2520</v>
      </c>
      <c r="X335" s="1" t="s">
        <v>9</v>
      </c>
      <c r="Y335" s="1" t="s">
        <v>10</v>
      </c>
      <c r="Z335" s="2">
        <v>40</v>
      </c>
      <c r="AA335" s="3">
        <v>95</v>
      </c>
    </row>
    <row r="336" spans="1:27" x14ac:dyDescent="0.25">
      <c r="A336" s="4">
        <v>201</v>
      </c>
      <c r="B336" s="1" t="s">
        <v>374</v>
      </c>
      <c r="C336" s="3" t="str">
        <f t="shared" si="9"/>
        <v>087176 0000</v>
      </c>
      <c r="D336" s="31" t="s">
        <v>854</v>
      </c>
      <c r="E336" s="31" t="s">
        <v>855</v>
      </c>
      <c r="F336" s="31" t="str">
        <f t="shared" si="10"/>
        <v>087176 0000</v>
      </c>
      <c r="G336" s="31" t="str">
        <f t="shared" si="11"/>
        <v>087176 0000</v>
      </c>
      <c r="H336" s="1" t="s">
        <v>1</v>
      </c>
      <c r="I336" s="1" t="s">
        <v>852</v>
      </c>
      <c r="J336" s="1">
        <v>8</v>
      </c>
      <c r="K336" s="1">
        <v>6</v>
      </c>
      <c r="L336" s="4" t="s">
        <v>2</v>
      </c>
      <c r="M336" s="2">
        <v>0.2</v>
      </c>
      <c r="N336" s="3">
        <v>0</v>
      </c>
      <c r="O336" s="4" t="s">
        <v>54</v>
      </c>
      <c r="P336" s="4" t="s">
        <v>21</v>
      </c>
      <c r="Q336" s="1" t="s">
        <v>25</v>
      </c>
      <c r="R336" s="3" t="s">
        <v>6</v>
      </c>
      <c r="S336" s="1" t="s">
        <v>7</v>
      </c>
      <c r="T336" s="1">
        <v>32209</v>
      </c>
      <c r="U336" s="1" t="s">
        <v>53</v>
      </c>
      <c r="V336" s="5">
        <v>9036</v>
      </c>
      <c r="W336" s="20">
        <v>5580</v>
      </c>
      <c r="X336" s="1" t="s">
        <v>9</v>
      </c>
      <c r="Y336" s="1" t="s">
        <v>10</v>
      </c>
      <c r="Z336" s="2">
        <v>60</v>
      </c>
      <c r="AA336" s="3">
        <v>100</v>
      </c>
    </row>
    <row r="337" spans="1:27" x14ac:dyDescent="0.25">
      <c r="A337" s="4">
        <v>126</v>
      </c>
      <c r="B337" s="1" t="s">
        <v>749</v>
      </c>
      <c r="C337" s="3" t="str">
        <f t="shared" si="9"/>
        <v>087217 0000</v>
      </c>
      <c r="D337" s="31" t="s">
        <v>854</v>
      </c>
      <c r="E337" s="31" t="s">
        <v>855</v>
      </c>
      <c r="F337" s="31" t="str">
        <f t="shared" si="10"/>
        <v>087217 0000</v>
      </c>
      <c r="G337" s="31" t="str">
        <f t="shared" si="11"/>
        <v>087217 0000</v>
      </c>
      <c r="H337" s="1" t="s">
        <v>1</v>
      </c>
      <c r="I337" s="1" t="s">
        <v>852</v>
      </c>
      <c r="J337" s="1">
        <v>8</v>
      </c>
      <c r="K337" s="1">
        <v>6</v>
      </c>
      <c r="L337" s="4" t="s">
        <v>2</v>
      </c>
      <c r="M337" s="2">
        <v>0.09</v>
      </c>
      <c r="N337" s="3">
        <v>1842</v>
      </c>
      <c r="O337" s="4" t="s">
        <v>68</v>
      </c>
      <c r="P337" s="4" t="s">
        <v>21</v>
      </c>
      <c r="Q337" s="1" t="s">
        <v>25</v>
      </c>
      <c r="R337" s="3" t="s">
        <v>6</v>
      </c>
      <c r="S337" s="1" t="s">
        <v>7</v>
      </c>
      <c r="T337" s="1">
        <v>32209</v>
      </c>
      <c r="U337" s="1" t="s">
        <v>53</v>
      </c>
      <c r="V337" s="5">
        <v>3360</v>
      </c>
      <c r="W337" s="20">
        <v>2520</v>
      </c>
      <c r="X337" s="1" t="s">
        <v>9</v>
      </c>
      <c r="Y337" s="1" t="s">
        <v>10</v>
      </c>
      <c r="Z337" s="2">
        <v>40</v>
      </c>
      <c r="AA337" s="3">
        <v>95</v>
      </c>
    </row>
    <row r="338" spans="1:27" x14ac:dyDescent="0.25">
      <c r="A338" s="4">
        <v>122</v>
      </c>
      <c r="B338" s="1" t="s">
        <v>71</v>
      </c>
      <c r="C338" s="3" t="str">
        <f t="shared" si="9"/>
        <v>088359 0000</v>
      </c>
      <c r="D338" s="31" t="s">
        <v>854</v>
      </c>
      <c r="E338" s="31" t="s">
        <v>855</v>
      </c>
      <c r="F338" s="31" t="str">
        <f t="shared" si="10"/>
        <v>088359 0000</v>
      </c>
      <c r="G338" s="31" t="str">
        <f t="shared" si="11"/>
        <v>088359 0000</v>
      </c>
      <c r="H338" s="1" t="s">
        <v>1</v>
      </c>
      <c r="I338" s="1" t="s">
        <v>852</v>
      </c>
      <c r="J338" s="1">
        <v>8</v>
      </c>
      <c r="K338" s="1">
        <v>6</v>
      </c>
      <c r="L338" s="4" t="s">
        <v>2</v>
      </c>
      <c r="M338" s="2">
        <v>0.11</v>
      </c>
      <c r="N338" s="3">
        <v>1353</v>
      </c>
      <c r="O338" s="4" t="s">
        <v>72</v>
      </c>
      <c r="P338" s="4" t="s">
        <v>21</v>
      </c>
      <c r="Q338" s="1" t="s">
        <v>25</v>
      </c>
      <c r="R338" s="3" t="s">
        <v>6</v>
      </c>
      <c r="S338" s="1" t="s">
        <v>7</v>
      </c>
      <c r="T338" s="1">
        <v>32209</v>
      </c>
      <c r="U338" s="1" t="s">
        <v>73</v>
      </c>
      <c r="V338" s="5">
        <v>3338</v>
      </c>
      <c r="W338" s="20">
        <v>3338</v>
      </c>
      <c r="X338" s="1" t="s">
        <v>9</v>
      </c>
      <c r="Y338" s="1" t="s">
        <v>10</v>
      </c>
      <c r="Z338" s="2">
        <v>50</v>
      </c>
      <c r="AA338" s="3">
        <v>100</v>
      </c>
    </row>
    <row r="339" spans="1:27" x14ac:dyDescent="0.25">
      <c r="A339" s="4">
        <v>123</v>
      </c>
      <c r="B339" s="1" t="s">
        <v>74</v>
      </c>
      <c r="C339" s="3" t="str">
        <f t="shared" si="9"/>
        <v>088526 0000</v>
      </c>
      <c r="D339" s="31" t="s">
        <v>854</v>
      </c>
      <c r="E339" s="31" t="s">
        <v>855</v>
      </c>
      <c r="F339" s="31" t="str">
        <f t="shared" si="10"/>
        <v>088526 0000</v>
      </c>
      <c r="G339" s="31" t="str">
        <f t="shared" si="11"/>
        <v>088526 0000</v>
      </c>
      <c r="H339" s="1" t="s">
        <v>1</v>
      </c>
      <c r="I339" s="1" t="s">
        <v>852</v>
      </c>
      <c r="J339" s="1">
        <v>8</v>
      </c>
      <c r="K339" s="1">
        <v>6</v>
      </c>
      <c r="L339" s="4" t="s">
        <v>2</v>
      </c>
      <c r="M339" s="2">
        <v>0.1</v>
      </c>
      <c r="N339" s="3">
        <v>1211</v>
      </c>
      <c r="O339" s="4" t="s">
        <v>72</v>
      </c>
      <c r="P339" s="4" t="s">
        <v>21</v>
      </c>
      <c r="Q339" s="1" t="s">
        <v>25</v>
      </c>
      <c r="R339" s="3" t="s">
        <v>6</v>
      </c>
      <c r="S339" s="1" t="s">
        <v>7</v>
      </c>
      <c r="T339" s="1">
        <v>32209</v>
      </c>
      <c r="U339" s="1" t="s">
        <v>75</v>
      </c>
      <c r="V339" s="5">
        <v>3338</v>
      </c>
      <c r="W339" s="20">
        <v>3338</v>
      </c>
      <c r="X339" s="1" t="s">
        <v>9</v>
      </c>
      <c r="Y339" s="1" t="s">
        <v>10</v>
      </c>
      <c r="Z339" s="2">
        <v>50</v>
      </c>
      <c r="AA339" s="3">
        <v>100</v>
      </c>
    </row>
    <row r="340" spans="1:27" x14ac:dyDescent="0.25">
      <c r="A340" s="4">
        <v>324</v>
      </c>
      <c r="B340" s="1" t="s">
        <v>578</v>
      </c>
      <c r="C340" s="3" t="str">
        <f t="shared" si="9"/>
        <v>102924 0020</v>
      </c>
      <c r="D340" s="31" t="s">
        <v>854</v>
      </c>
      <c r="E340" s="31" t="s">
        <v>855</v>
      </c>
      <c r="F340" s="31" t="str">
        <f t="shared" si="10"/>
        <v>102924 0020</v>
      </c>
      <c r="G340" s="31" t="str">
        <f t="shared" si="11"/>
        <v>102924 0020</v>
      </c>
      <c r="H340" s="1" t="s">
        <v>1</v>
      </c>
      <c r="I340" s="1" t="s">
        <v>852</v>
      </c>
      <c r="J340" s="1">
        <v>9</v>
      </c>
      <c r="K340" s="1">
        <v>5</v>
      </c>
      <c r="L340" s="4" t="s">
        <v>2</v>
      </c>
      <c r="M340" s="2">
        <v>0.12</v>
      </c>
      <c r="N340" s="3">
        <v>0</v>
      </c>
      <c r="O340" s="4" t="s">
        <v>34</v>
      </c>
      <c r="P340" s="4" t="s">
        <v>154</v>
      </c>
      <c r="Q340" s="1" t="s">
        <v>6</v>
      </c>
      <c r="R340" s="3" t="s">
        <v>6</v>
      </c>
      <c r="S340" s="1" t="s">
        <v>7</v>
      </c>
      <c r="T340" s="1">
        <v>32210</v>
      </c>
      <c r="U340" s="1" t="s">
        <v>579</v>
      </c>
      <c r="V340" s="5">
        <v>8010</v>
      </c>
      <c r="W340" s="20">
        <v>8010</v>
      </c>
      <c r="X340" s="1" t="s">
        <v>9</v>
      </c>
      <c r="Y340" s="1" t="s">
        <v>453</v>
      </c>
      <c r="Z340" s="2">
        <v>60</v>
      </c>
      <c r="AA340" s="3">
        <v>100</v>
      </c>
    </row>
    <row r="341" spans="1:27" x14ac:dyDescent="0.25">
      <c r="A341" s="4">
        <v>26</v>
      </c>
      <c r="B341" s="1" t="s">
        <v>203</v>
      </c>
      <c r="C341" s="3" t="str">
        <f t="shared" si="9"/>
        <v>111135 0000</v>
      </c>
      <c r="D341" s="31" t="s">
        <v>854</v>
      </c>
      <c r="E341" s="31" t="s">
        <v>855</v>
      </c>
      <c r="F341" s="31" t="str">
        <f t="shared" si="10"/>
        <v>111135 0000</v>
      </c>
      <c r="G341" s="31" t="str">
        <f t="shared" si="11"/>
        <v>111135 0000</v>
      </c>
      <c r="H341" s="1" t="s">
        <v>1</v>
      </c>
      <c r="I341" s="1" t="s">
        <v>852</v>
      </c>
      <c r="J341" s="1">
        <v>7</v>
      </c>
      <c r="K341" s="1">
        <v>4</v>
      </c>
      <c r="L341" s="4" t="s">
        <v>2</v>
      </c>
      <c r="M341" s="2">
        <v>0.11</v>
      </c>
      <c r="N341" s="3">
        <v>0</v>
      </c>
      <c r="O341" s="4" t="s">
        <v>204</v>
      </c>
      <c r="P341" s="4" t="s">
        <v>12</v>
      </c>
      <c r="Q341" s="1" t="s">
        <v>6</v>
      </c>
      <c r="R341" s="3" t="s">
        <v>6</v>
      </c>
      <c r="S341" s="1" t="s">
        <v>7</v>
      </c>
      <c r="T341" s="1">
        <v>32208</v>
      </c>
      <c r="U341" s="1" t="s">
        <v>106</v>
      </c>
      <c r="V341" s="5">
        <v>4850</v>
      </c>
      <c r="W341" s="20">
        <v>6305</v>
      </c>
      <c r="X341" s="1" t="s">
        <v>9</v>
      </c>
      <c r="Y341" s="1" t="s">
        <v>10</v>
      </c>
      <c r="Z341" s="2">
        <v>50</v>
      </c>
      <c r="AA341" s="3">
        <v>125</v>
      </c>
    </row>
    <row r="342" spans="1:27" x14ac:dyDescent="0.25">
      <c r="A342" s="4">
        <v>21</v>
      </c>
      <c r="B342" s="1" t="s">
        <v>752</v>
      </c>
      <c r="C342" s="3" t="str">
        <f t="shared" si="9"/>
        <v>111146 0000</v>
      </c>
      <c r="D342" s="31" t="s">
        <v>854</v>
      </c>
      <c r="E342" s="31" t="s">
        <v>855</v>
      </c>
      <c r="F342" s="31" t="str">
        <f t="shared" si="10"/>
        <v>111146 0000</v>
      </c>
      <c r="G342" s="31" t="str">
        <f t="shared" si="11"/>
        <v>111146 0000</v>
      </c>
      <c r="H342" s="1" t="s">
        <v>1</v>
      </c>
      <c r="I342" s="1" t="s">
        <v>852</v>
      </c>
      <c r="J342" s="1">
        <v>7</v>
      </c>
      <c r="K342" s="1">
        <v>4</v>
      </c>
      <c r="L342" s="4" t="s">
        <v>2</v>
      </c>
      <c r="M342" s="2">
        <v>7.0000000000000007E-2</v>
      </c>
      <c r="N342" s="3">
        <v>5507</v>
      </c>
      <c r="O342" s="4" t="s">
        <v>753</v>
      </c>
      <c r="P342" s="4" t="s">
        <v>21</v>
      </c>
      <c r="Q342" s="1" t="s">
        <v>6</v>
      </c>
      <c r="R342" s="3" t="s">
        <v>6</v>
      </c>
      <c r="S342" s="1" t="s">
        <v>7</v>
      </c>
      <c r="T342" s="1">
        <v>32208</v>
      </c>
      <c r="U342" s="1" t="s">
        <v>106</v>
      </c>
      <c r="V342" s="5">
        <v>3850</v>
      </c>
      <c r="W342" s="20">
        <v>5005</v>
      </c>
      <c r="X342" s="1" t="s">
        <v>9</v>
      </c>
      <c r="Y342" s="1" t="s">
        <v>10</v>
      </c>
      <c r="Z342" s="2">
        <v>50</v>
      </c>
      <c r="AA342" s="3">
        <v>75</v>
      </c>
    </row>
    <row r="343" spans="1:27" x14ac:dyDescent="0.25">
      <c r="A343" s="4">
        <v>39</v>
      </c>
      <c r="B343" s="1" t="s">
        <v>405</v>
      </c>
      <c r="C343" s="3" t="str">
        <f t="shared" si="9"/>
        <v>111189 0000</v>
      </c>
      <c r="D343" s="31" t="s">
        <v>854</v>
      </c>
      <c r="E343" s="31" t="s">
        <v>855</v>
      </c>
      <c r="F343" s="31" t="str">
        <f t="shared" si="10"/>
        <v>111189 0000</v>
      </c>
      <c r="G343" s="31" t="str">
        <f t="shared" si="11"/>
        <v>111189 0000</v>
      </c>
      <c r="H343" s="1" t="s">
        <v>1</v>
      </c>
      <c r="I343" s="1" t="s">
        <v>852</v>
      </c>
      <c r="J343" s="1">
        <v>7</v>
      </c>
      <c r="K343" s="1">
        <v>4</v>
      </c>
      <c r="L343" s="4" t="s">
        <v>2</v>
      </c>
      <c r="M343" s="2">
        <v>0.3</v>
      </c>
      <c r="N343" s="3">
        <v>415</v>
      </c>
      <c r="O343" s="4" t="s">
        <v>198</v>
      </c>
      <c r="P343" s="4" t="s">
        <v>21</v>
      </c>
      <c r="Q343" s="1" t="s">
        <v>5</v>
      </c>
      <c r="R343" s="3" t="s">
        <v>6</v>
      </c>
      <c r="S343" s="1" t="s">
        <v>7</v>
      </c>
      <c r="T343" s="1">
        <v>32208</v>
      </c>
      <c r="U343" s="1" t="s">
        <v>406</v>
      </c>
      <c r="V343" s="5">
        <v>11280</v>
      </c>
      <c r="W343" s="20">
        <v>14664</v>
      </c>
      <c r="X343" s="1" t="s">
        <v>9</v>
      </c>
      <c r="Y343" s="1" t="s">
        <v>10</v>
      </c>
      <c r="Z343" s="2">
        <v>80</v>
      </c>
      <c r="AA343" s="3">
        <v>120</v>
      </c>
    </row>
    <row r="344" spans="1:27" x14ac:dyDescent="0.25">
      <c r="A344" s="4">
        <v>74</v>
      </c>
      <c r="B344" s="1" t="s">
        <v>547</v>
      </c>
      <c r="C344" s="3" t="str">
        <f t="shared" si="9"/>
        <v>113469 0000</v>
      </c>
      <c r="D344" s="31" t="s">
        <v>854</v>
      </c>
      <c r="E344" s="31" t="s">
        <v>855</v>
      </c>
      <c r="F344" s="31" t="str">
        <f t="shared" si="10"/>
        <v>113469 0000</v>
      </c>
      <c r="G344" s="31" t="str">
        <f t="shared" si="11"/>
        <v>113469 0000</v>
      </c>
      <c r="H344" s="1" t="s">
        <v>1</v>
      </c>
      <c r="I344" s="1" t="s">
        <v>852</v>
      </c>
      <c r="J344" s="1">
        <v>7</v>
      </c>
      <c r="K344" s="1">
        <v>6</v>
      </c>
      <c r="L344" s="4" t="s">
        <v>2</v>
      </c>
      <c r="M344" s="2">
        <v>0.11</v>
      </c>
      <c r="N344" s="3">
        <v>1216</v>
      </c>
      <c r="O344" s="4" t="s">
        <v>373</v>
      </c>
      <c r="P344" s="4" t="s">
        <v>21</v>
      </c>
      <c r="Q344" s="1" t="s">
        <v>5</v>
      </c>
      <c r="R344" s="3" t="s">
        <v>6</v>
      </c>
      <c r="S344" s="1" t="s">
        <v>7</v>
      </c>
      <c r="T344" s="1">
        <v>32206</v>
      </c>
      <c r="U344" s="1" t="s">
        <v>548</v>
      </c>
      <c r="V344" s="5">
        <v>5562</v>
      </c>
      <c r="W344" s="20">
        <v>3338</v>
      </c>
      <c r="X344" s="1" t="s">
        <v>9</v>
      </c>
      <c r="Y344" s="1" t="s">
        <v>453</v>
      </c>
      <c r="Z344" s="2">
        <v>50</v>
      </c>
      <c r="AA344" s="3">
        <v>100</v>
      </c>
    </row>
    <row r="345" spans="1:27" x14ac:dyDescent="0.25">
      <c r="A345" s="4">
        <v>53</v>
      </c>
      <c r="B345" s="1" t="s">
        <v>469</v>
      </c>
      <c r="C345" s="3" t="str">
        <f t="shared" si="9"/>
        <v>113753 0000</v>
      </c>
      <c r="D345" s="31" t="s">
        <v>854</v>
      </c>
      <c r="E345" s="31" t="s">
        <v>855</v>
      </c>
      <c r="F345" s="31" t="str">
        <f t="shared" si="10"/>
        <v>113753 0000</v>
      </c>
      <c r="G345" s="31" t="str">
        <f t="shared" si="11"/>
        <v>113753 0000</v>
      </c>
      <c r="H345" s="1" t="s">
        <v>1</v>
      </c>
      <c r="I345" s="1" t="s">
        <v>852</v>
      </c>
      <c r="J345" s="1">
        <v>7</v>
      </c>
      <c r="K345" s="1">
        <v>6</v>
      </c>
      <c r="L345" s="4" t="s">
        <v>2</v>
      </c>
      <c r="M345" s="2">
        <v>0.04</v>
      </c>
      <c r="N345" s="3">
        <v>1008</v>
      </c>
      <c r="O345" s="4" t="s">
        <v>101</v>
      </c>
      <c r="P345" s="4" t="s">
        <v>21</v>
      </c>
      <c r="Q345" s="1" t="s">
        <v>5</v>
      </c>
      <c r="R345" s="3" t="s">
        <v>6</v>
      </c>
      <c r="S345" s="1" t="s">
        <v>7</v>
      </c>
      <c r="T345" s="1">
        <v>32206</v>
      </c>
      <c r="U345" s="1" t="s">
        <v>470</v>
      </c>
      <c r="V345" s="5">
        <v>2502</v>
      </c>
      <c r="W345" s="20">
        <v>1502</v>
      </c>
      <c r="X345" s="1" t="s">
        <v>9</v>
      </c>
      <c r="Y345" s="1" t="s">
        <v>453</v>
      </c>
      <c r="Z345" s="2">
        <v>26</v>
      </c>
      <c r="AA345" s="3">
        <v>75</v>
      </c>
    </row>
    <row r="346" spans="1:27" x14ac:dyDescent="0.25">
      <c r="A346" s="4">
        <v>78</v>
      </c>
      <c r="B346" s="1" t="s">
        <v>567</v>
      </c>
      <c r="C346" s="3" t="str">
        <f t="shared" si="9"/>
        <v>114057 0000</v>
      </c>
      <c r="D346" s="31" t="s">
        <v>854</v>
      </c>
      <c r="E346" s="31" t="s">
        <v>855</v>
      </c>
      <c r="F346" s="31" t="str">
        <f t="shared" si="10"/>
        <v>114057 0000</v>
      </c>
      <c r="G346" s="31" t="str">
        <f t="shared" si="11"/>
        <v>114057 0000</v>
      </c>
      <c r="H346" s="1" t="s">
        <v>1</v>
      </c>
      <c r="I346" s="1" t="s">
        <v>852</v>
      </c>
      <c r="J346" s="1">
        <v>7</v>
      </c>
      <c r="K346" s="1">
        <v>6</v>
      </c>
      <c r="L346" s="4" t="s">
        <v>2</v>
      </c>
      <c r="M346" s="2">
        <v>0.28999999999999998</v>
      </c>
      <c r="N346" s="3">
        <v>0</v>
      </c>
      <c r="O346" s="4" t="s">
        <v>37</v>
      </c>
      <c r="P346" s="4" t="s">
        <v>21</v>
      </c>
      <c r="Q346" s="1" t="s">
        <v>6</v>
      </c>
      <c r="R346" s="3" t="s">
        <v>6</v>
      </c>
      <c r="S346" s="1" t="s">
        <v>7</v>
      </c>
      <c r="T346" s="1">
        <v>32206</v>
      </c>
      <c r="U346" s="1" t="s">
        <v>568</v>
      </c>
      <c r="V346" s="5">
        <v>6732</v>
      </c>
      <c r="W346" s="20">
        <v>6732</v>
      </c>
      <c r="X346" s="1" t="s">
        <v>9</v>
      </c>
      <c r="Y346" s="1" t="s">
        <v>453</v>
      </c>
      <c r="Z346" s="2">
        <v>88</v>
      </c>
      <c r="AA346" s="3">
        <v>145</v>
      </c>
    </row>
    <row r="347" spans="1:27" x14ac:dyDescent="0.25">
      <c r="A347" s="4">
        <v>68</v>
      </c>
      <c r="B347" s="1" t="s">
        <v>527</v>
      </c>
      <c r="C347" s="3" t="str">
        <f t="shared" si="9"/>
        <v>114210 0000</v>
      </c>
      <c r="D347" s="31" t="s">
        <v>854</v>
      </c>
      <c r="E347" s="31" t="s">
        <v>855</v>
      </c>
      <c r="F347" s="31" t="str">
        <f t="shared" si="10"/>
        <v>114210 0000</v>
      </c>
      <c r="G347" s="31" t="str">
        <f t="shared" si="11"/>
        <v>114210 0000</v>
      </c>
      <c r="H347" s="1" t="s">
        <v>1</v>
      </c>
      <c r="I347" s="1" t="s">
        <v>852</v>
      </c>
      <c r="J347" s="1">
        <v>7</v>
      </c>
      <c r="K347" s="1">
        <v>6</v>
      </c>
      <c r="L347" s="4" t="s">
        <v>2</v>
      </c>
      <c r="M347" s="2">
        <v>0.15</v>
      </c>
      <c r="N347" s="3">
        <v>0</v>
      </c>
      <c r="O347" s="4" t="s">
        <v>457</v>
      </c>
      <c r="P347" s="4" t="s">
        <v>21</v>
      </c>
      <c r="Q347" s="1" t="s">
        <v>6</v>
      </c>
      <c r="R347" s="3" t="s">
        <v>6</v>
      </c>
      <c r="S347" s="1" t="s">
        <v>7</v>
      </c>
      <c r="T347" s="1">
        <v>32206</v>
      </c>
      <c r="U347" s="1" t="s">
        <v>456</v>
      </c>
      <c r="V347" s="5">
        <v>4850</v>
      </c>
      <c r="W347" s="20">
        <v>4850</v>
      </c>
      <c r="X347" s="1" t="s">
        <v>9</v>
      </c>
      <c r="Y347" s="1" t="s">
        <v>453</v>
      </c>
      <c r="Z347" s="2">
        <v>50</v>
      </c>
      <c r="AA347" s="3">
        <v>125</v>
      </c>
    </row>
    <row r="348" spans="1:27" x14ac:dyDescent="0.25">
      <c r="A348" s="4">
        <v>63</v>
      </c>
      <c r="B348" s="6" t="s">
        <v>511</v>
      </c>
      <c r="C348" s="3" t="str">
        <f t="shared" si="9"/>
        <v>114223 0000</v>
      </c>
      <c r="D348" s="31" t="s">
        <v>854</v>
      </c>
      <c r="E348" s="31" t="s">
        <v>855</v>
      </c>
      <c r="F348" s="31" t="str">
        <f t="shared" si="10"/>
        <v>114223 0000</v>
      </c>
      <c r="G348" s="31" t="str">
        <f t="shared" si="11"/>
        <v>114223 0000</v>
      </c>
      <c r="H348" s="1" t="s">
        <v>1</v>
      </c>
      <c r="I348" s="1" t="s">
        <v>852</v>
      </c>
      <c r="J348" s="1">
        <v>7</v>
      </c>
      <c r="K348" s="1">
        <v>6</v>
      </c>
      <c r="L348" s="9" t="s">
        <v>15</v>
      </c>
      <c r="M348" s="12">
        <v>0.09</v>
      </c>
      <c r="N348" s="8">
        <v>0</v>
      </c>
      <c r="O348" s="9" t="s">
        <v>472</v>
      </c>
      <c r="P348" s="6" t="s">
        <v>12</v>
      </c>
      <c r="Q348" s="6"/>
      <c r="R348" s="3"/>
      <c r="S348" s="6" t="s">
        <v>7</v>
      </c>
      <c r="T348" s="6" t="s">
        <v>80</v>
      </c>
      <c r="U348" s="6" t="s">
        <v>456</v>
      </c>
      <c r="V348" s="10">
        <v>3395</v>
      </c>
      <c r="W348" s="20">
        <v>3395</v>
      </c>
      <c r="X348" s="1" t="s">
        <v>9</v>
      </c>
      <c r="Y348" s="9" t="s">
        <v>453</v>
      </c>
      <c r="Z348" s="7">
        <v>35</v>
      </c>
      <c r="AA348" s="3">
        <v>125</v>
      </c>
    </row>
    <row r="349" spans="1:27" x14ac:dyDescent="0.25">
      <c r="A349" s="4">
        <v>65</v>
      </c>
      <c r="B349" s="1" t="s">
        <v>513</v>
      </c>
      <c r="C349" s="3" t="str">
        <f t="shared" si="9"/>
        <v>114264 0000</v>
      </c>
      <c r="D349" s="31" t="s">
        <v>854</v>
      </c>
      <c r="E349" s="31" t="s">
        <v>855</v>
      </c>
      <c r="F349" s="31" t="str">
        <f t="shared" si="10"/>
        <v>114264 0000</v>
      </c>
      <c r="G349" s="31" t="str">
        <f t="shared" si="11"/>
        <v>114264 0000</v>
      </c>
      <c r="H349" s="1" t="s">
        <v>1</v>
      </c>
      <c r="I349" s="1" t="s">
        <v>852</v>
      </c>
      <c r="J349" s="1">
        <v>7</v>
      </c>
      <c r="K349" s="1">
        <v>6</v>
      </c>
      <c r="L349" s="4" t="s">
        <v>2</v>
      </c>
      <c r="M349" s="2">
        <v>0.12</v>
      </c>
      <c r="N349" s="3">
        <v>0</v>
      </c>
      <c r="O349" s="4" t="s">
        <v>465</v>
      </c>
      <c r="P349" s="4" t="s">
        <v>12</v>
      </c>
      <c r="Q349" s="1" t="s">
        <v>6</v>
      </c>
      <c r="R349" s="3" t="s">
        <v>6</v>
      </c>
      <c r="S349" s="1" t="s">
        <v>7</v>
      </c>
      <c r="T349" s="1">
        <v>32206</v>
      </c>
      <c r="U349" s="1" t="s">
        <v>456</v>
      </c>
      <c r="V349" s="5">
        <v>3686</v>
      </c>
      <c r="W349" s="20">
        <v>3686</v>
      </c>
      <c r="X349" s="1" t="s">
        <v>9</v>
      </c>
      <c r="Y349" s="1" t="s">
        <v>453</v>
      </c>
      <c r="Z349" s="2">
        <v>38</v>
      </c>
      <c r="AA349" s="3">
        <v>125</v>
      </c>
    </row>
    <row r="350" spans="1:27" x14ac:dyDescent="0.25">
      <c r="A350" s="4">
        <v>60</v>
      </c>
      <c r="B350" s="1" t="s">
        <v>503</v>
      </c>
      <c r="C350" s="3" t="str">
        <f t="shared" si="9"/>
        <v>114273 0000</v>
      </c>
      <c r="D350" s="31" t="s">
        <v>854</v>
      </c>
      <c r="E350" s="31" t="s">
        <v>855</v>
      </c>
      <c r="F350" s="31" t="str">
        <f t="shared" si="10"/>
        <v>114273 0000</v>
      </c>
      <c r="G350" s="31" t="str">
        <f t="shared" si="11"/>
        <v>114273 0000</v>
      </c>
      <c r="H350" s="1" t="s">
        <v>1</v>
      </c>
      <c r="I350" s="1" t="s">
        <v>852</v>
      </c>
      <c r="J350" s="1">
        <v>7</v>
      </c>
      <c r="K350" s="1">
        <v>6</v>
      </c>
      <c r="L350" s="4" t="s">
        <v>2</v>
      </c>
      <c r="M350" s="2">
        <v>0.08</v>
      </c>
      <c r="N350" s="3">
        <v>1228</v>
      </c>
      <c r="O350" s="4" t="s">
        <v>460</v>
      </c>
      <c r="P350" s="4" t="s">
        <v>21</v>
      </c>
      <c r="Q350" s="1" t="s">
        <v>6</v>
      </c>
      <c r="R350" s="3" t="s">
        <v>6</v>
      </c>
      <c r="S350" s="1" t="s">
        <v>7</v>
      </c>
      <c r="T350" s="1">
        <v>32206</v>
      </c>
      <c r="U350" s="1" t="s">
        <v>456</v>
      </c>
      <c r="V350" s="5">
        <v>3276</v>
      </c>
      <c r="W350" s="20">
        <v>3276</v>
      </c>
      <c r="X350" s="1" t="s">
        <v>9</v>
      </c>
      <c r="Y350" s="1" t="s">
        <v>453</v>
      </c>
      <c r="Z350" s="2">
        <v>42</v>
      </c>
      <c r="AA350" s="3">
        <v>80</v>
      </c>
    </row>
    <row r="351" spans="1:27" x14ac:dyDescent="0.25">
      <c r="A351" s="4">
        <v>66</v>
      </c>
      <c r="B351" s="1" t="s">
        <v>515</v>
      </c>
      <c r="C351" s="3" t="str">
        <f t="shared" si="9"/>
        <v>114275 0000</v>
      </c>
      <c r="D351" s="31" t="s">
        <v>854</v>
      </c>
      <c r="E351" s="31" t="s">
        <v>855</v>
      </c>
      <c r="F351" s="31" t="str">
        <f t="shared" si="10"/>
        <v>114275 0000</v>
      </c>
      <c r="G351" s="31" t="str">
        <f t="shared" si="11"/>
        <v>114275 0000</v>
      </c>
      <c r="H351" s="1" t="s">
        <v>1</v>
      </c>
      <c r="I351" s="1" t="s">
        <v>852</v>
      </c>
      <c r="J351" s="1">
        <v>7</v>
      </c>
      <c r="K351" s="1">
        <v>6</v>
      </c>
      <c r="L351" s="4" t="s">
        <v>2</v>
      </c>
      <c r="M351" s="2">
        <v>0.12</v>
      </c>
      <c r="N351" s="3">
        <v>1212</v>
      </c>
      <c r="O351" s="4" t="s">
        <v>460</v>
      </c>
      <c r="P351" s="4" t="s">
        <v>21</v>
      </c>
      <c r="Q351" s="1" t="s">
        <v>6</v>
      </c>
      <c r="R351" s="3" t="s">
        <v>6</v>
      </c>
      <c r="S351" s="1" t="s">
        <v>7</v>
      </c>
      <c r="T351" s="1">
        <v>32206</v>
      </c>
      <c r="U351" s="1" t="s">
        <v>456</v>
      </c>
      <c r="V351" s="5">
        <v>3880</v>
      </c>
      <c r="W351" s="20">
        <v>3880</v>
      </c>
      <c r="X351" s="1" t="s">
        <v>9</v>
      </c>
      <c r="Y351" s="1" t="s">
        <v>453</v>
      </c>
      <c r="Z351" s="2">
        <v>40</v>
      </c>
      <c r="AA351" s="3">
        <v>125</v>
      </c>
    </row>
    <row r="352" spans="1:27" x14ac:dyDescent="0.25">
      <c r="A352" s="4">
        <v>69</v>
      </c>
      <c r="B352" s="1" t="s">
        <v>528</v>
      </c>
      <c r="C352" s="3" t="str">
        <f t="shared" si="9"/>
        <v>114301 0000</v>
      </c>
      <c r="D352" s="31" t="s">
        <v>854</v>
      </c>
      <c r="E352" s="31" t="s">
        <v>855</v>
      </c>
      <c r="F352" s="31" t="str">
        <f t="shared" si="10"/>
        <v>114301 0000</v>
      </c>
      <c r="G352" s="31" t="str">
        <f t="shared" si="11"/>
        <v>114301 0000</v>
      </c>
      <c r="H352" s="1" t="s">
        <v>1</v>
      </c>
      <c r="I352" s="1" t="s">
        <v>852</v>
      </c>
      <c r="J352" s="1">
        <v>7</v>
      </c>
      <c r="K352" s="1">
        <v>6</v>
      </c>
      <c r="L352" s="4" t="s">
        <v>2</v>
      </c>
      <c r="M352" s="2">
        <v>0.14000000000000001</v>
      </c>
      <c r="N352" s="3">
        <v>1226</v>
      </c>
      <c r="O352" s="4" t="s">
        <v>462</v>
      </c>
      <c r="P352" s="4" t="s">
        <v>21</v>
      </c>
      <c r="Q352" s="1" t="s">
        <v>6</v>
      </c>
      <c r="R352" s="3" t="s">
        <v>6</v>
      </c>
      <c r="S352" s="1" t="s">
        <v>7</v>
      </c>
      <c r="T352" s="1">
        <v>32206</v>
      </c>
      <c r="U352" s="1" t="s">
        <v>456</v>
      </c>
      <c r="V352" s="5">
        <v>4850</v>
      </c>
      <c r="W352" s="20">
        <v>4850</v>
      </c>
      <c r="X352" s="1" t="s">
        <v>9</v>
      </c>
      <c r="Y352" s="1" t="s">
        <v>453</v>
      </c>
      <c r="Z352" s="2">
        <v>50</v>
      </c>
      <c r="AA352" s="3">
        <v>125</v>
      </c>
    </row>
    <row r="353" spans="1:27" x14ac:dyDescent="0.25">
      <c r="A353" s="4">
        <v>48</v>
      </c>
      <c r="B353" s="1" t="s">
        <v>461</v>
      </c>
      <c r="C353" s="3" t="str">
        <f t="shared" si="9"/>
        <v>114319 0000</v>
      </c>
      <c r="D353" s="31" t="s">
        <v>854</v>
      </c>
      <c r="E353" s="31" t="s">
        <v>855</v>
      </c>
      <c r="F353" s="31" t="str">
        <f t="shared" si="10"/>
        <v>114319 0000</v>
      </c>
      <c r="G353" s="31" t="str">
        <f t="shared" si="11"/>
        <v>114319 0000</v>
      </c>
      <c r="H353" s="1" t="s">
        <v>1</v>
      </c>
      <c r="I353" s="1" t="s">
        <v>852</v>
      </c>
      <c r="J353" s="1">
        <v>7</v>
      </c>
      <c r="K353" s="1">
        <v>6</v>
      </c>
      <c r="L353" s="4" t="s">
        <v>2</v>
      </c>
      <c r="M353" s="2">
        <v>7.0000000000000007E-2</v>
      </c>
      <c r="N353" s="3">
        <v>1125</v>
      </c>
      <c r="O353" s="4" t="s">
        <v>462</v>
      </c>
      <c r="P353" s="4" t="s">
        <v>21</v>
      </c>
      <c r="Q353" s="1" t="s">
        <v>6</v>
      </c>
      <c r="R353" s="3" t="s">
        <v>6</v>
      </c>
      <c r="S353" s="1" t="s">
        <v>7</v>
      </c>
      <c r="T353" s="1">
        <v>32206</v>
      </c>
      <c r="U353" s="1" t="s">
        <v>456</v>
      </c>
      <c r="V353" s="5">
        <v>2425</v>
      </c>
      <c r="W353" s="20">
        <v>2425</v>
      </c>
      <c r="X353" s="1" t="s">
        <v>9</v>
      </c>
      <c r="Y353" s="1" t="s">
        <v>453</v>
      </c>
      <c r="Z353" s="2">
        <v>25</v>
      </c>
      <c r="AA353" s="3">
        <v>125</v>
      </c>
    </row>
    <row r="354" spans="1:27" x14ac:dyDescent="0.25">
      <c r="A354" s="4">
        <v>49</v>
      </c>
      <c r="B354" s="1" t="s">
        <v>463</v>
      </c>
      <c r="C354" s="3" t="str">
        <f t="shared" si="9"/>
        <v>114338 0000</v>
      </c>
      <c r="D354" s="31" t="s">
        <v>854</v>
      </c>
      <c r="E354" s="31" t="s">
        <v>855</v>
      </c>
      <c r="F354" s="31" t="str">
        <f t="shared" si="10"/>
        <v>114338 0000</v>
      </c>
      <c r="G354" s="31" t="str">
        <f t="shared" si="11"/>
        <v>114338 0000</v>
      </c>
      <c r="H354" s="1" t="s">
        <v>1</v>
      </c>
      <c r="I354" s="1" t="s">
        <v>852</v>
      </c>
      <c r="J354" s="1">
        <v>7</v>
      </c>
      <c r="K354" s="1">
        <v>6</v>
      </c>
      <c r="L354" s="4" t="s">
        <v>2</v>
      </c>
      <c r="M354" s="2">
        <v>7.0000000000000007E-2</v>
      </c>
      <c r="N354" s="3">
        <v>1206</v>
      </c>
      <c r="O354" s="4" t="s">
        <v>37</v>
      </c>
      <c r="P354" s="4" t="s">
        <v>21</v>
      </c>
      <c r="Q354" s="1" t="s">
        <v>6</v>
      </c>
      <c r="R354" s="3" t="s">
        <v>6</v>
      </c>
      <c r="S354" s="1" t="s">
        <v>7</v>
      </c>
      <c r="T354" s="1">
        <v>32206</v>
      </c>
      <c r="U354" s="1" t="s">
        <v>456</v>
      </c>
      <c r="V354" s="5">
        <v>2425</v>
      </c>
      <c r="W354" s="20">
        <v>2425</v>
      </c>
      <c r="X354" s="1" t="s">
        <v>9</v>
      </c>
      <c r="Y354" s="1" t="s">
        <v>453</v>
      </c>
      <c r="Z354" s="2">
        <v>25</v>
      </c>
      <c r="AA354" s="3">
        <v>125</v>
      </c>
    </row>
    <row r="355" spans="1:27" x14ac:dyDescent="0.25">
      <c r="A355" s="4">
        <v>82</v>
      </c>
      <c r="B355" s="1" t="s">
        <v>573</v>
      </c>
      <c r="C355" s="3" t="str">
        <f t="shared" si="9"/>
        <v>114432 0000</v>
      </c>
      <c r="D355" s="31" t="s">
        <v>854</v>
      </c>
      <c r="E355" s="31" t="s">
        <v>855</v>
      </c>
      <c r="F355" s="31" t="str">
        <f t="shared" si="10"/>
        <v>114432 0000</v>
      </c>
      <c r="G355" s="31" t="str">
        <f t="shared" si="11"/>
        <v>114432 0000</v>
      </c>
      <c r="H355" s="1" t="s">
        <v>1</v>
      </c>
      <c r="I355" s="1" t="s">
        <v>852</v>
      </c>
      <c r="J355" s="1">
        <v>7</v>
      </c>
      <c r="K355" s="1">
        <v>6</v>
      </c>
      <c r="L355" s="4" t="s">
        <v>2</v>
      </c>
      <c r="M355" s="2">
        <v>0.18</v>
      </c>
      <c r="N355" s="3">
        <v>1361</v>
      </c>
      <c r="O355" s="4" t="s">
        <v>460</v>
      </c>
      <c r="P355" s="4" t="s">
        <v>21</v>
      </c>
      <c r="Q355" s="1" t="s">
        <v>6</v>
      </c>
      <c r="R355" s="3" t="s">
        <v>6</v>
      </c>
      <c r="S355" s="1" t="s">
        <v>7</v>
      </c>
      <c r="T355" s="1">
        <v>32206</v>
      </c>
      <c r="U355" s="1" t="s">
        <v>456</v>
      </c>
      <c r="V355" s="5">
        <v>7013</v>
      </c>
      <c r="W355" s="20">
        <v>7013</v>
      </c>
      <c r="X355" s="1" t="s">
        <v>9</v>
      </c>
      <c r="Y355" s="1" t="s">
        <v>453</v>
      </c>
      <c r="Z355" s="2">
        <v>50</v>
      </c>
      <c r="AA355" s="3">
        <v>91</v>
      </c>
    </row>
    <row r="356" spans="1:27" x14ac:dyDescent="0.25">
      <c r="A356" s="4">
        <v>62</v>
      </c>
      <c r="B356" s="1" t="s">
        <v>508</v>
      </c>
      <c r="C356" s="3" t="str">
        <f t="shared" si="9"/>
        <v>114462 0000</v>
      </c>
      <c r="D356" s="31" t="s">
        <v>854</v>
      </c>
      <c r="E356" s="31" t="s">
        <v>855</v>
      </c>
      <c r="F356" s="31" t="str">
        <f t="shared" si="10"/>
        <v>114462 0000</v>
      </c>
      <c r="G356" s="31" t="str">
        <f t="shared" si="11"/>
        <v>114462 0000</v>
      </c>
      <c r="H356" s="1" t="s">
        <v>1</v>
      </c>
      <c r="I356" s="1" t="s">
        <v>852</v>
      </c>
      <c r="J356" s="1">
        <v>7</v>
      </c>
      <c r="K356" s="1">
        <v>6</v>
      </c>
      <c r="L356" s="4" t="s">
        <v>2</v>
      </c>
      <c r="M356" s="2">
        <v>7.0000000000000007E-2</v>
      </c>
      <c r="N356" s="3">
        <v>1364</v>
      </c>
      <c r="O356" s="4" t="s">
        <v>460</v>
      </c>
      <c r="P356" s="4" t="s">
        <v>21</v>
      </c>
      <c r="Q356" s="1" t="s">
        <v>6</v>
      </c>
      <c r="R356" s="3" t="s">
        <v>6</v>
      </c>
      <c r="S356" s="1" t="s">
        <v>7</v>
      </c>
      <c r="T356" s="1">
        <v>32206</v>
      </c>
      <c r="U356" s="1" t="s">
        <v>456</v>
      </c>
      <c r="V356" s="5">
        <v>3330</v>
      </c>
      <c r="W356" s="20">
        <v>3330</v>
      </c>
      <c r="X356" s="1" t="s">
        <v>9</v>
      </c>
      <c r="Y356" s="1" t="s">
        <v>453</v>
      </c>
      <c r="Z356" s="2">
        <v>45</v>
      </c>
      <c r="AA356" s="3">
        <v>67</v>
      </c>
    </row>
    <row r="357" spans="1:27" x14ac:dyDescent="0.25">
      <c r="A357" s="4">
        <v>54</v>
      </c>
      <c r="B357" s="1" t="s">
        <v>471</v>
      </c>
      <c r="C357" s="3" t="str">
        <f t="shared" si="9"/>
        <v>114483 0000</v>
      </c>
      <c r="D357" s="31" t="s">
        <v>854</v>
      </c>
      <c r="E357" s="31" t="s">
        <v>855</v>
      </c>
      <c r="F357" s="31" t="str">
        <f t="shared" si="10"/>
        <v>114483 0000</v>
      </c>
      <c r="G357" s="31" t="str">
        <f t="shared" si="11"/>
        <v>114483 0000</v>
      </c>
      <c r="H357" s="1" t="s">
        <v>1</v>
      </c>
      <c r="I357" s="1" t="s">
        <v>852</v>
      </c>
      <c r="J357" s="1">
        <v>7</v>
      </c>
      <c r="K357" s="1">
        <v>6</v>
      </c>
      <c r="L357" s="4" t="s">
        <v>2</v>
      </c>
      <c r="M357" s="2">
        <v>7.0000000000000007E-2</v>
      </c>
      <c r="N357" s="3">
        <v>1343</v>
      </c>
      <c r="O357" s="4" t="s">
        <v>472</v>
      </c>
      <c r="P357" s="4" t="s">
        <v>12</v>
      </c>
      <c r="Q357" s="1" t="s">
        <v>6</v>
      </c>
      <c r="R357" s="3" t="s">
        <v>6</v>
      </c>
      <c r="S357" s="1" t="s">
        <v>7</v>
      </c>
      <c r="T357" s="1">
        <v>32206</v>
      </c>
      <c r="U357" s="1" t="s">
        <v>456</v>
      </c>
      <c r="V357" s="5">
        <v>2522</v>
      </c>
      <c r="W357" s="20">
        <v>2522</v>
      </c>
      <c r="X357" s="1" t="s">
        <v>9</v>
      </c>
      <c r="Y357" s="1" t="s">
        <v>453</v>
      </c>
      <c r="Z357" s="2">
        <v>26</v>
      </c>
      <c r="AA357" s="3">
        <v>125</v>
      </c>
    </row>
    <row r="358" spans="1:27" x14ac:dyDescent="0.25">
      <c r="A358" s="4">
        <v>50</v>
      </c>
      <c r="B358" s="1" t="s">
        <v>464</v>
      </c>
      <c r="C358" s="3" t="str">
        <f t="shared" si="9"/>
        <v>114495 0000</v>
      </c>
      <c r="D358" s="31" t="s">
        <v>854</v>
      </c>
      <c r="E358" s="31" t="s">
        <v>855</v>
      </c>
      <c r="F358" s="31" t="str">
        <f t="shared" si="10"/>
        <v>114495 0000</v>
      </c>
      <c r="G358" s="31" t="str">
        <f t="shared" si="11"/>
        <v>114495 0000</v>
      </c>
      <c r="H358" s="1" t="s">
        <v>1</v>
      </c>
      <c r="I358" s="1" t="s">
        <v>852</v>
      </c>
      <c r="J358" s="1">
        <v>7</v>
      </c>
      <c r="K358" s="1">
        <v>6</v>
      </c>
      <c r="L358" s="4" t="s">
        <v>2</v>
      </c>
      <c r="M358" s="2">
        <v>7.0000000000000007E-2</v>
      </c>
      <c r="N358" s="3">
        <v>0</v>
      </c>
      <c r="O358" s="4" t="s">
        <v>465</v>
      </c>
      <c r="P358" s="4" t="s">
        <v>12</v>
      </c>
      <c r="Q358" s="1" t="s">
        <v>6</v>
      </c>
      <c r="R358" s="3" t="s">
        <v>6</v>
      </c>
      <c r="S358" s="1" t="s">
        <v>7</v>
      </c>
      <c r="T358" s="1">
        <v>32206</v>
      </c>
      <c r="U358" s="1" t="s">
        <v>456</v>
      </c>
      <c r="V358" s="5">
        <v>2425</v>
      </c>
      <c r="W358" s="20">
        <v>2425</v>
      </c>
      <c r="X358" s="1" t="s">
        <v>9</v>
      </c>
      <c r="Y358" s="1" t="s">
        <v>453</v>
      </c>
      <c r="Z358" s="2">
        <v>25</v>
      </c>
      <c r="AA358" s="3">
        <v>125</v>
      </c>
    </row>
    <row r="359" spans="1:27" x14ac:dyDescent="0.25">
      <c r="A359" s="4">
        <v>61</v>
      </c>
      <c r="B359" s="1" t="s">
        <v>504</v>
      </c>
      <c r="C359" s="3" t="str">
        <f t="shared" si="9"/>
        <v>114525 0000</v>
      </c>
      <c r="D359" s="31" t="s">
        <v>854</v>
      </c>
      <c r="E359" s="31" t="s">
        <v>855</v>
      </c>
      <c r="F359" s="31" t="str">
        <f t="shared" si="10"/>
        <v>114525 0000</v>
      </c>
      <c r="G359" s="31" t="str">
        <f t="shared" si="11"/>
        <v>114525 0000</v>
      </c>
      <c r="H359" s="1" t="s">
        <v>1</v>
      </c>
      <c r="I359" s="1" t="s">
        <v>852</v>
      </c>
      <c r="J359" s="1">
        <v>7</v>
      </c>
      <c r="K359" s="1">
        <v>6</v>
      </c>
      <c r="L359" s="4" t="s">
        <v>2</v>
      </c>
      <c r="M359" s="2">
        <v>0.11</v>
      </c>
      <c r="N359" s="3">
        <v>0</v>
      </c>
      <c r="O359" s="4" t="s">
        <v>505</v>
      </c>
      <c r="P359" s="4" t="s">
        <v>21</v>
      </c>
      <c r="Q359" s="1" t="s">
        <v>5</v>
      </c>
      <c r="R359" s="3" t="s">
        <v>6</v>
      </c>
      <c r="S359" s="1" t="s">
        <v>7</v>
      </c>
      <c r="T359" s="1">
        <v>32206</v>
      </c>
      <c r="U359" s="1" t="s">
        <v>456</v>
      </c>
      <c r="V359" s="5">
        <v>3298</v>
      </c>
      <c r="W359" s="20">
        <v>3298</v>
      </c>
      <c r="X359" s="1" t="s">
        <v>9</v>
      </c>
      <c r="Y359" s="1" t="s">
        <v>453</v>
      </c>
      <c r="Z359" s="2">
        <v>35</v>
      </c>
      <c r="AA359" s="3">
        <v>125</v>
      </c>
    </row>
    <row r="360" spans="1:27" x14ac:dyDescent="0.25">
      <c r="A360" s="4">
        <v>73</v>
      </c>
      <c r="B360" s="1" t="s">
        <v>542</v>
      </c>
      <c r="C360" s="3" t="str">
        <f t="shared" si="9"/>
        <v>114549 0000</v>
      </c>
      <c r="D360" s="31" t="s">
        <v>854</v>
      </c>
      <c r="E360" s="31" t="s">
        <v>855</v>
      </c>
      <c r="F360" s="31" t="str">
        <f t="shared" si="10"/>
        <v>114549 0000</v>
      </c>
      <c r="G360" s="31" t="str">
        <f t="shared" si="11"/>
        <v>114549 0000</v>
      </c>
      <c r="H360" s="1" t="s">
        <v>1</v>
      </c>
      <c r="I360" s="1" t="s">
        <v>852</v>
      </c>
      <c r="J360" s="1">
        <v>7</v>
      </c>
      <c r="K360" s="1">
        <v>6</v>
      </c>
      <c r="L360" s="4" t="s">
        <v>2</v>
      </c>
      <c r="M360" s="2">
        <v>0.14000000000000001</v>
      </c>
      <c r="N360" s="3">
        <v>617</v>
      </c>
      <c r="O360" s="4" t="s">
        <v>543</v>
      </c>
      <c r="P360" s="4" t="s">
        <v>21</v>
      </c>
      <c r="Q360" s="1" t="s">
        <v>5</v>
      </c>
      <c r="R360" s="3" t="s">
        <v>6</v>
      </c>
      <c r="S360" s="1" t="s">
        <v>7</v>
      </c>
      <c r="T360" s="1">
        <v>32206</v>
      </c>
      <c r="U360" s="1" t="s">
        <v>456</v>
      </c>
      <c r="V360" s="5">
        <v>5340</v>
      </c>
      <c r="W360" s="20">
        <v>5340</v>
      </c>
      <c r="X360" s="1" t="s">
        <v>9</v>
      </c>
      <c r="Y360" s="1" t="s">
        <v>453</v>
      </c>
      <c r="Z360" s="2">
        <v>60</v>
      </c>
      <c r="AA360" s="3">
        <v>100</v>
      </c>
    </row>
    <row r="361" spans="1:27" x14ac:dyDescent="0.25">
      <c r="A361" s="4">
        <v>67</v>
      </c>
      <c r="B361" s="1" t="s">
        <v>516</v>
      </c>
      <c r="C361" s="3" t="str">
        <f t="shared" si="9"/>
        <v>114584 0000</v>
      </c>
      <c r="D361" s="31" t="s">
        <v>854</v>
      </c>
      <c r="E361" s="31" t="s">
        <v>855</v>
      </c>
      <c r="F361" s="31" t="str">
        <f t="shared" si="10"/>
        <v>114584 0000</v>
      </c>
      <c r="G361" s="31" t="str">
        <f t="shared" si="11"/>
        <v>114584 0000</v>
      </c>
      <c r="H361" s="1" t="s">
        <v>1</v>
      </c>
      <c r="I361" s="1" t="s">
        <v>852</v>
      </c>
      <c r="J361" s="1">
        <v>7</v>
      </c>
      <c r="K361" s="1">
        <v>6</v>
      </c>
      <c r="L361" s="4" t="s">
        <v>2</v>
      </c>
      <c r="M361" s="2">
        <v>0.11</v>
      </c>
      <c r="N361" s="3">
        <v>1436</v>
      </c>
      <c r="O361" s="4" t="s">
        <v>472</v>
      </c>
      <c r="P361" s="4" t="s">
        <v>12</v>
      </c>
      <c r="Q361" s="1" t="s">
        <v>6</v>
      </c>
      <c r="R361" s="3" t="s">
        <v>6</v>
      </c>
      <c r="S361" s="1" t="s">
        <v>7</v>
      </c>
      <c r="T361" s="1">
        <v>32206</v>
      </c>
      <c r="U361" s="1" t="s">
        <v>456</v>
      </c>
      <c r="V361" s="5">
        <v>3880</v>
      </c>
      <c r="W361" s="20">
        <v>3880</v>
      </c>
      <c r="X361" s="1" t="s">
        <v>9</v>
      </c>
      <c r="Y361" s="1" t="s">
        <v>453</v>
      </c>
      <c r="Z361" s="2">
        <v>40</v>
      </c>
      <c r="AA361" s="3">
        <v>125</v>
      </c>
    </row>
    <row r="362" spans="1:27" x14ac:dyDescent="0.25">
      <c r="A362" s="4">
        <v>70</v>
      </c>
      <c r="B362" s="1" t="s">
        <v>529</v>
      </c>
      <c r="C362" s="3" t="str">
        <f t="shared" si="9"/>
        <v>114594 0000</v>
      </c>
      <c r="D362" s="31" t="s">
        <v>854</v>
      </c>
      <c r="E362" s="31" t="s">
        <v>855</v>
      </c>
      <c r="F362" s="31" t="str">
        <f t="shared" si="10"/>
        <v>114594 0000</v>
      </c>
      <c r="G362" s="31" t="str">
        <f t="shared" si="11"/>
        <v>114594 0000</v>
      </c>
      <c r="H362" s="1" t="s">
        <v>1</v>
      </c>
      <c r="I362" s="1" t="s">
        <v>852</v>
      </c>
      <c r="J362" s="1">
        <v>7</v>
      </c>
      <c r="K362" s="1">
        <v>6</v>
      </c>
      <c r="L362" s="4" t="s">
        <v>2</v>
      </c>
      <c r="M362" s="2">
        <v>0.14000000000000001</v>
      </c>
      <c r="N362" s="3">
        <v>1419</v>
      </c>
      <c r="O362" s="4" t="s">
        <v>472</v>
      </c>
      <c r="P362" s="4" t="s">
        <v>12</v>
      </c>
      <c r="Q362" s="1" t="s">
        <v>6</v>
      </c>
      <c r="R362" s="3" t="s">
        <v>6</v>
      </c>
      <c r="S362" s="1" t="s">
        <v>7</v>
      </c>
      <c r="T362" s="1">
        <v>32206</v>
      </c>
      <c r="U362" s="1" t="s">
        <v>456</v>
      </c>
      <c r="V362" s="5">
        <v>4850</v>
      </c>
      <c r="W362" s="20">
        <v>4850</v>
      </c>
      <c r="X362" s="1" t="s">
        <v>9</v>
      </c>
      <c r="Y362" s="1" t="s">
        <v>453</v>
      </c>
      <c r="Z362" s="2">
        <v>50</v>
      </c>
      <c r="AA362" s="3">
        <v>125</v>
      </c>
    </row>
    <row r="363" spans="1:27" x14ac:dyDescent="0.25">
      <c r="A363" s="4">
        <v>56</v>
      </c>
      <c r="B363" s="1" t="s">
        <v>482</v>
      </c>
      <c r="C363" s="3" t="str">
        <f t="shared" si="9"/>
        <v>114599 0000</v>
      </c>
      <c r="D363" s="31" t="s">
        <v>854</v>
      </c>
      <c r="E363" s="31" t="s">
        <v>855</v>
      </c>
      <c r="F363" s="31" t="str">
        <f t="shared" si="10"/>
        <v>114599 0000</v>
      </c>
      <c r="G363" s="31" t="str">
        <f t="shared" si="11"/>
        <v>114599 0000</v>
      </c>
      <c r="H363" s="1" t="s">
        <v>1</v>
      </c>
      <c r="I363" s="1" t="s">
        <v>852</v>
      </c>
      <c r="J363" s="1">
        <v>7</v>
      </c>
      <c r="K363" s="1">
        <v>6</v>
      </c>
      <c r="L363" s="4" t="s">
        <v>2</v>
      </c>
      <c r="M363" s="2">
        <v>0.09</v>
      </c>
      <c r="N363" s="3">
        <v>1441</v>
      </c>
      <c r="O363" s="4" t="s">
        <v>472</v>
      </c>
      <c r="P363" s="4" t="s">
        <v>12</v>
      </c>
      <c r="Q363" s="1" t="s">
        <v>6</v>
      </c>
      <c r="R363" s="3" t="s">
        <v>6</v>
      </c>
      <c r="S363" s="1" t="s">
        <v>7</v>
      </c>
      <c r="T363" s="1">
        <v>32206</v>
      </c>
      <c r="U363" s="1" t="s">
        <v>456</v>
      </c>
      <c r="V363" s="5">
        <v>2910</v>
      </c>
      <c r="W363" s="20">
        <v>2910</v>
      </c>
      <c r="X363" s="1" t="s">
        <v>9</v>
      </c>
      <c r="Y363" s="1" t="s">
        <v>453</v>
      </c>
      <c r="Z363" s="2">
        <v>30</v>
      </c>
      <c r="AA363" s="3">
        <v>125</v>
      </c>
    </row>
    <row r="364" spans="1:27" x14ac:dyDescent="0.25">
      <c r="A364" s="4">
        <v>89</v>
      </c>
      <c r="B364" s="1" t="s">
        <v>835</v>
      </c>
      <c r="C364" s="3" t="str">
        <f t="shared" si="9"/>
        <v>114601 0000</v>
      </c>
      <c r="D364" s="31" t="s">
        <v>854</v>
      </c>
      <c r="E364" s="31" t="s">
        <v>855</v>
      </c>
      <c r="F364" s="31" t="str">
        <f t="shared" si="10"/>
        <v>114601 0000</v>
      </c>
      <c r="G364" s="31" t="str">
        <f t="shared" si="11"/>
        <v>114601 0000</v>
      </c>
      <c r="H364" s="1" t="s">
        <v>1</v>
      </c>
      <c r="I364" s="1" t="s">
        <v>852</v>
      </c>
      <c r="J364" s="1">
        <v>7</v>
      </c>
      <c r="K364" s="1">
        <v>6</v>
      </c>
      <c r="L364" s="4" t="s">
        <v>700</v>
      </c>
      <c r="M364" s="2">
        <v>0.09</v>
      </c>
      <c r="N364" s="3">
        <v>1457</v>
      </c>
      <c r="O364" s="4" t="s">
        <v>472</v>
      </c>
      <c r="P364" s="4" t="s">
        <v>12</v>
      </c>
      <c r="Q364" s="1" t="s">
        <v>6</v>
      </c>
      <c r="R364" s="3" t="s">
        <v>6</v>
      </c>
      <c r="S364" s="1" t="s">
        <v>7</v>
      </c>
      <c r="T364" s="1">
        <v>32206</v>
      </c>
      <c r="U364" s="1" t="s">
        <v>456</v>
      </c>
      <c r="V364" s="5">
        <v>19982</v>
      </c>
      <c r="W364" s="20">
        <v>23013</v>
      </c>
      <c r="X364" s="1" t="s">
        <v>9</v>
      </c>
      <c r="Y364" s="1" t="s">
        <v>453</v>
      </c>
      <c r="Z364" s="2">
        <v>30</v>
      </c>
      <c r="AA364" s="3">
        <v>125</v>
      </c>
    </row>
    <row r="365" spans="1:27" x14ac:dyDescent="0.25">
      <c r="A365" s="4">
        <v>51</v>
      </c>
      <c r="B365" s="1" t="s">
        <v>466</v>
      </c>
      <c r="C365" s="3" t="str">
        <f t="shared" si="9"/>
        <v>114616 0000</v>
      </c>
      <c r="D365" s="31" t="s">
        <v>854</v>
      </c>
      <c r="E365" s="31" t="s">
        <v>855</v>
      </c>
      <c r="F365" s="31" t="str">
        <f t="shared" si="10"/>
        <v>114616 0000</v>
      </c>
      <c r="G365" s="31" t="str">
        <f t="shared" si="11"/>
        <v>114616 0000</v>
      </c>
      <c r="H365" s="1" t="s">
        <v>1</v>
      </c>
      <c r="I365" s="1" t="s">
        <v>852</v>
      </c>
      <c r="J365" s="1">
        <v>7</v>
      </c>
      <c r="K365" s="1">
        <v>6</v>
      </c>
      <c r="L365" s="4" t="s">
        <v>2</v>
      </c>
      <c r="M365" s="2">
        <v>7.0000000000000007E-2</v>
      </c>
      <c r="N365" s="3">
        <v>1438</v>
      </c>
      <c r="O365" s="4" t="s">
        <v>465</v>
      </c>
      <c r="P365" s="4" t="s">
        <v>12</v>
      </c>
      <c r="Q365" s="1" t="s">
        <v>6</v>
      </c>
      <c r="R365" s="3" t="s">
        <v>6</v>
      </c>
      <c r="S365" s="1" t="s">
        <v>7</v>
      </c>
      <c r="T365" s="1">
        <v>32206</v>
      </c>
      <c r="U365" s="1" t="s">
        <v>456</v>
      </c>
      <c r="V365" s="5">
        <v>2425</v>
      </c>
      <c r="W365" s="20">
        <v>2425</v>
      </c>
      <c r="X365" s="1" t="s">
        <v>9</v>
      </c>
      <c r="Y365" s="1" t="s">
        <v>453</v>
      </c>
      <c r="Z365" s="2">
        <v>25</v>
      </c>
      <c r="AA365" s="3">
        <v>125</v>
      </c>
    </row>
    <row r="366" spans="1:27" x14ac:dyDescent="0.25">
      <c r="A366" s="4">
        <v>72</v>
      </c>
      <c r="B366" s="6" t="s">
        <v>531</v>
      </c>
      <c r="C366" s="3" t="str">
        <f t="shared" si="9"/>
        <v>114617 0000</v>
      </c>
      <c r="D366" s="31" t="s">
        <v>854</v>
      </c>
      <c r="E366" s="31" t="s">
        <v>855</v>
      </c>
      <c r="F366" s="31" t="str">
        <f t="shared" si="10"/>
        <v>114617 0000</v>
      </c>
      <c r="G366" s="31" t="str">
        <f t="shared" si="11"/>
        <v>114617 0000</v>
      </c>
      <c r="H366" s="1" t="s">
        <v>1</v>
      </c>
      <c r="I366" s="1" t="s">
        <v>852</v>
      </c>
      <c r="J366" s="1">
        <v>7</v>
      </c>
      <c r="K366" s="1">
        <v>6</v>
      </c>
      <c r="L366" s="9" t="s">
        <v>15</v>
      </c>
      <c r="M366" s="12">
        <v>0.14000000000000001</v>
      </c>
      <c r="N366" s="8">
        <v>0</v>
      </c>
      <c r="O366" s="9" t="s">
        <v>465</v>
      </c>
      <c r="P366" s="6" t="s">
        <v>12</v>
      </c>
      <c r="Q366" s="6"/>
      <c r="R366" s="3"/>
      <c r="S366" s="6" t="s">
        <v>7</v>
      </c>
      <c r="T366" s="6" t="s">
        <v>80</v>
      </c>
      <c r="U366" s="6" t="s">
        <v>456</v>
      </c>
      <c r="V366" s="10">
        <v>4850</v>
      </c>
      <c r="W366" s="20">
        <v>4850</v>
      </c>
      <c r="X366" s="1" t="s">
        <v>9</v>
      </c>
      <c r="Y366" s="9" t="s">
        <v>453</v>
      </c>
      <c r="Z366" s="7">
        <v>50</v>
      </c>
      <c r="AA366" s="3">
        <v>125</v>
      </c>
    </row>
    <row r="367" spans="1:27" x14ac:dyDescent="0.25">
      <c r="A367" s="4">
        <v>64</v>
      </c>
      <c r="B367" s="6" t="s">
        <v>512</v>
      </c>
      <c r="C367" s="3" t="str">
        <f t="shared" si="9"/>
        <v>114740 0005</v>
      </c>
      <c r="D367" s="31" t="s">
        <v>854</v>
      </c>
      <c r="E367" s="31" t="s">
        <v>855</v>
      </c>
      <c r="F367" s="31" t="str">
        <f t="shared" si="10"/>
        <v>114740 0005</v>
      </c>
      <c r="G367" s="31" t="str">
        <f t="shared" si="11"/>
        <v>114740 0005</v>
      </c>
      <c r="H367" s="1" t="s">
        <v>1</v>
      </c>
      <c r="I367" s="1" t="s">
        <v>852</v>
      </c>
      <c r="J367" s="1">
        <v>7</v>
      </c>
      <c r="K367" s="1">
        <v>6</v>
      </c>
      <c r="L367" s="9" t="s">
        <v>15</v>
      </c>
      <c r="M367" s="12">
        <v>0.08</v>
      </c>
      <c r="N367" s="8">
        <v>0</v>
      </c>
      <c r="O367" s="9" t="s">
        <v>277</v>
      </c>
      <c r="P367" s="6" t="s">
        <v>21</v>
      </c>
      <c r="Q367" s="6" t="s">
        <v>5</v>
      </c>
      <c r="R367" s="3"/>
      <c r="S367" s="6" t="s">
        <v>7</v>
      </c>
      <c r="T367" s="6" t="s">
        <v>80</v>
      </c>
      <c r="U367" s="6" t="s">
        <v>456</v>
      </c>
      <c r="V367" s="10">
        <v>3528</v>
      </c>
      <c r="W367" s="20">
        <v>3528</v>
      </c>
      <c r="X367" s="1" t="s">
        <v>9</v>
      </c>
      <c r="Y367" s="9" t="s">
        <v>453</v>
      </c>
      <c r="Z367" s="7">
        <v>42</v>
      </c>
      <c r="AA367" s="3">
        <v>90</v>
      </c>
    </row>
    <row r="368" spans="1:27" x14ac:dyDescent="0.25">
      <c r="A368" s="4">
        <v>71</v>
      </c>
      <c r="B368" s="1" t="s">
        <v>530</v>
      </c>
      <c r="C368" s="3" t="str">
        <f t="shared" si="9"/>
        <v>114743 0000</v>
      </c>
      <c r="D368" s="31" t="s">
        <v>854</v>
      </c>
      <c r="E368" s="31" t="s">
        <v>855</v>
      </c>
      <c r="F368" s="31" t="str">
        <f t="shared" si="10"/>
        <v>114743 0000</v>
      </c>
      <c r="G368" s="31" t="str">
        <f t="shared" si="11"/>
        <v>114743 0000</v>
      </c>
      <c r="H368" s="1" t="s">
        <v>1</v>
      </c>
      <c r="I368" s="1" t="s">
        <v>852</v>
      </c>
      <c r="J368" s="1">
        <v>7</v>
      </c>
      <c r="K368" s="1">
        <v>6</v>
      </c>
      <c r="L368" s="4" t="s">
        <v>2</v>
      </c>
      <c r="M368" s="2">
        <v>0.14000000000000001</v>
      </c>
      <c r="N368" s="3">
        <v>0</v>
      </c>
      <c r="O368" s="4" t="s">
        <v>460</v>
      </c>
      <c r="P368" s="4" t="s">
        <v>21</v>
      </c>
      <c r="Q368" s="1" t="s">
        <v>6</v>
      </c>
      <c r="R368" s="3" t="s">
        <v>6</v>
      </c>
      <c r="S368" s="1" t="s">
        <v>7</v>
      </c>
      <c r="T368" s="1">
        <v>32206</v>
      </c>
      <c r="U368" s="1" t="s">
        <v>456</v>
      </c>
      <c r="V368" s="5">
        <v>4850</v>
      </c>
      <c r="W368" s="20">
        <v>4850</v>
      </c>
      <c r="X368" s="1" t="s">
        <v>9</v>
      </c>
      <c r="Y368" s="1" t="s">
        <v>453</v>
      </c>
      <c r="Z368" s="2">
        <v>50</v>
      </c>
      <c r="AA368" s="3">
        <v>125</v>
      </c>
    </row>
    <row r="369" spans="1:27" x14ac:dyDescent="0.25">
      <c r="A369" s="4">
        <v>55</v>
      </c>
      <c r="B369" s="1" t="s">
        <v>478</v>
      </c>
      <c r="C369" s="3" t="str">
        <f t="shared" si="9"/>
        <v>115161 0000</v>
      </c>
      <c r="D369" s="31" t="s">
        <v>854</v>
      </c>
      <c r="E369" s="31" t="s">
        <v>855</v>
      </c>
      <c r="F369" s="31" t="str">
        <f t="shared" si="10"/>
        <v>115161 0000</v>
      </c>
      <c r="G369" s="31" t="str">
        <f t="shared" si="11"/>
        <v>115161 0000</v>
      </c>
      <c r="H369" s="1" t="s">
        <v>1</v>
      </c>
      <c r="I369" s="1" t="s">
        <v>852</v>
      </c>
      <c r="J369" s="1">
        <v>7</v>
      </c>
      <c r="K369" s="1">
        <v>6</v>
      </c>
      <c r="L369" s="4" t="s">
        <v>2</v>
      </c>
      <c r="M369" s="2">
        <v>0.06</v>
      </c>
      <c r="N369" s="3">
        <v>0</v>
      </c>
      <c r="O369" s="4" t="s">
        <v>479</v>
      </c>
      <c r="P369" s="4" t="s">
        <v>21</v>
      </c>
      <c r="Q369" s="1" t="s">
        <v>6</v>
      </c>
      <c r="R369" s="3" t="s">
        <v>6</v>
      </c>
      <c r="S369" s="1" t="s">
        <v>7</v>
      </c>
      <c r="T369" s="1">
        <v>32206</v>
      </c>
      <c r="U369" s="1" t="s">
        <v>480</v>
      </c>
      <c r="V369" s="5">
        <v>2772</v>
      </c>
      <c r="W369" s="20">
        <v>2772</v>
      </c>
      <c r="X369" s="1" t="s">
        <v>9</v>
      </c>
      <c r="Y369" s="1" t="s">
        <v>453</v>
      </c>
      <c r="Z369" s="2">
        <v>33</v>
      </c>
      <c r="AA369" s="3">
        <v>90</v>
      </c>
    </row>
    <row r="370" spans="1:27" x14ac:dyDescent="0.25">
      <c r="A370" s="4">
        <v>18</v>
      </c>
      <c r="B370" s="6" t="s">
        <v>78</v>
      </c>
      <c r="C370" s="3" t="str">
        <f t="shared" si="9"/>
        <v>115470 0000</v>
      </c>
      <c r="D370" s="31" t="s">
        <v>854</v>
      </c>
      <c r="E370" s="31" t="s">
        <v>855</v>
      </c>
      <c r="F370" s="31" t="str">
        <f t="shared" si="10"/>
        <v>115470 0000</v>
      </c>
      <c r="G370" s="31" t="str">
        <f t="shared" si="11"/>
        <v>115470 0000</v>
      </c>
      <c r="H370" s="1" t="s">
        <v>1</v>
      </c>
      <c r="I370" s="1" t="s">
        <v>852</v>
      </c>
      <c r="J370" s="1">
        <v>7</v>
      </c>
      <c r="K370" s="1">
        <v>6</v>
      </c>
      <c r="L370" s="9" t="s">
        <v>15</v>
      </c>
      <c r="M370" s="12">
        <v>0.12</v>
      </c>
      <c r="N370" s="8">
        <v>2116</v>
      </c>
      <c r="O370" s="9" t="s">
        <v>79</v>
      </c>
      <c r="P370" s="6" t="s">
        <v>21</v>
      </c>
      <c r="Q370" s="6"/>
      <c r="R370" s="3"/>
      <c r="S370" s="6" t="s">
        <v>7</v>
      </c>
      <c r="T370" s="6" t="s">
        <v>80</v>
      </c>
      <c r="U370" s="6" t="s">
        <v>81</v>
      </c>
      <c r="V370" s="10">
        <v>3338</v>
      </c>
      <c r="W370" s="20">
        <v>2448</v>
      </c>
      <c r="X370" s="1" t="s">
        <v>9</v>
      </c>
      <c r="Y370" s="9" t="s">
        <v>10</v>
      </c>
      <c r="Z370" s="7">
        <v>50</v>
      </c>
      <c r="AA370" s="11">
        <v>100</v>
      </c>
    </row>
    <row r="371" spans="1:27" x14ac:dyDescent="0.25">
      <c r="A371" s="4">
        <v>16</v>
      </c>
      <c r="B371" s="1" t="s">
        <v>744</v>
      </c>
      <c r="C371" s="3" t="str">
        <f t="shared" si="9"/>
        <v>115985 0000</v>
      </c>
      <c r="D371" s="31" t="s">
        <v>854</v>
      </c>
      <c r="E371" s="31" t="s">
        <v>855</v>
      </c>
      <c r="F371" s="31" t="str">
        <f t="shared" si="10"/>
        <v>115985 0000</v>
      </c>
      <c r="G371" s="31" t="str">
        <f t="shared" si="11"/>
        <v>115985 0000</v>
      </c>
      <c r="H371" s="1" t="s">
        <v>1</v>
      </c>
      <c r="I371" s="1" t="s">
        <v>852</v>
      </c>
      <c r="J371" s="1">
        <v>7</v>
      </c>
      <c r="K371" s="1">
        <v>6</v>
      </c>
      <c r="L371" s="4" t="s">
        <v>2</v>
      </c>
      <c r="M371" s="2">
        <v>0.11</v>
      </c>
      <c r="N371" s="3">
        <v>0</v>
      </c>
      <c r="O371" s="4" t="s">
        <v>745</v>
      </c>
      <c r="P371" s="4" t="s">
        <v>21</v>
      </c>
      <c r="Q371" s="1" t="s">
        <v>6</v>
      </c>
      <c r="R371" s="3" t="s">
        <v>6</v>
      </c>
      <c r="S371" s="1" t="s">
        <v>7</v>
      </c>
      <c r="T371" s="1">
        <v>32206</v>
      </c>
      <c r="U371" s="1" t="s">
        <v>746</v>
      </c>
      <c r="V371" s="5">
        <v>3308</v>
      </c>
      <c r="W371" s="20">
        <v>3695</v>
      </c>
      <c r="X371" s="1" t="s">
        <v>9</v>
      </c>
      <c r="Y371" s="1" t="s">
        <v>10</v>
      </c>
      <c r="Z371" s="2">
        <v>52</v>
      </c>
      <c r="AA371" s="3">
        <v>92</v>
      </c>
    </row>
    <row r="372" spans="1:27" x14ac:dyDescent="0.25">
      <c r="A372" s="4">
        <v>83</v>
      </c>
      <c r="B372" s="1" t="s">
        <v>574</v>
      </c>
      <c r="C372" s="3" t="str">
        <f t="shared" si="9"/>
        <v>121972 0000</v>
      </c>
      <c r="D372" s="31" t="s">
        <v>854</v>
      </c>
      <c r="E372" s="31" t="s">
        <v>855</v>
      </c>
      <c r="F372" s="31" t="str">
        <f t="shared" si="10"/>
        <v>121972 0000</v>
      </c>
      <c r="G372" s="31" t="str">
        <f t="shared" si="11"/>
        <v>121972 0000</v>
      </c>
      <c r="H372" s="1" t="s">
        <v>1</v>
      </c>
      <c r="I372" s="1" t="s">
        <v>852</v>
      </c>
      <c r="J372" s="1">
        <v>7</v>
      </c>
      <c r="K372" s="1">
        <v>6</v>
      </c>
      <c r="L372" s="4" t="s">
        <v>2</v>
      </c>
      <c r="M372" s="2">
        <v>0.14000000000000001</v>
      </c>
      <c r="N372" s="3">
        <v>1624</v>
      </c>
      <c r="O372" s="4" t="s">
        <v>575</v>
      </c>
      <c r="P372" s="4" t="s">
        <v>21</v>
      </c>
      <c r="Q372" s="1" t="s">
        <v>6</v>
      </c>
      <c r="R372" s="3" t="s">
        <v>6</v>
      </c>
      <c r="S372" s="1" t="s">
        <v>7</v>
      </c>
      <c r="T372" s="1">
        <v>32206</v>
      </c>
      <c r="U372" s="1" t="s">
        <v>576</v>
      </c>
      <c r="V372" s="5">
        <v>7194</v>
      </c>
      <c r="W372" s="20">
        <v>4504</v>
      </c>
      <c r="X372" s="1" t="s">
        <v>9</v>
      </c>
      <c r="Y372" s="1" t="s">
        <v>453</v>
      </c>
      <c r="Z372" s="2">
        <v>55</v>
      </c>
      <c r="AA372" s="3">
        <v>108</v>
      </c>
    </row>
    <row r="373" spans="1:27" x14ac:dyDescent="0.25">
      <c r="A373" s="4">
        <v>52</v>
      </c>
      <c r="B373" s="1" t="s">
        <v>467</v>
      </c>
      <c r="C373" s="3" t="str">
        <f t="shared" ref="C373:C436" si="12">SUBSTITUTE(B373,MID(B373,7,1)," ")</f>
        <v>122194 0000</v>
      </c>
      <c r="D373" s="31" t="s">
        <v>854</v>
      </c>
      <c r="E373" s="31" t="s">
        <v>855</v>
      </c>
      <c r="F373" s="31" t="str">
        <f t="shared" ref="F373:F396" si="13">HYPERLINK(SUBSTITUTE(D373,"111111 1111",C373),C373)</f>
        <v>122194 0000</v>
      </c>
      <c r="G373" s="31" t="str">
        <f t="shared" ref="G373:G396" si="14">HYPERLINK(SUBSTITUTE(E373,"1111111111",SUBSTITUTE(C373," ","")),C373)</f>
        <v>122194 0000</v>
      </c>
      <c r="H373" s="1" t="s">
        <v>1</v>
      </c>
      <c r="I373" s="1" t="s">
        <v>852</v>
      </c>
      <c r="J373" s="1">
        <v>7</v>
      </c>
      <c r="K373" s="1">
        <v>6</v>
      </c>
      <c r="L373" s="4" t="s">
        <v>2</v>
      </c>
      <c r="M373" s="2">
        <v>0.06</v>
      </c>
      <c r="N373" s="3">
        <v>627</v>
      </c>
      <c r="O373" s="4" t="s">
        <v>468</v>
      </c>
      <c r="P373" s="4" t="s">
        <v>21</v>
      </c>
      <c r="Q373" s="1" t="s">
        <v>6</v>
      </c>
      <c r="R373" s="3" t="s">
        <v>6</v>
      </c>
      <c r="S373" s="1" t="s">
        <v>7</v>
      </c>
      <c r="T373" s="1">
        <v>32206</v>
      </c>
      <c r="U373" s="1" t="s">
        <v>455</v>
      </c>
      <c r="V373" s="5">
        <v>2430</v>
      </c>
      <c r="W373" s="20">
        <v>1822</v>
      </c>
      <c r="X373" s="1" t="s">
        <v>9</v>
      </c>
      <c r="Y373" s="1" t="s">
        <v>453</v>
      </c>
      <c r="Z373" s="2">
        <v>27</v>
      </c>
      <c r="AA373" s="3">
        <v>105</v>
      </c>
    </row>
    <row r="374" spans="1:27" x14ac:dyDescent="0.25">
      <c r="A374" s="4">
        <v>75</v>
      </c>
      <c r="B374" s="1" t="s">
        <v>555</v>
      </c>
      <c r="C374" s="3" t="str">
        <f t="shared" si="12"/>
        <v>122563 0000</v>
      </c>
      <c r="D374" s="31" t="s">
        <v>854</v>
      </c>
      <c r="E374" s="31" t="s">
        <v>855</v>
      </c>
      <c r="F374" s="31" t="str">
        <f t="shared" si="13"/>
        <v>122563 0000</v>
      </c>
      <c r="G374" s="31" t="str">
        <f t="shared" si="14"/>
        <v>122563 0000</v>
      </c>
      <c r="H374" s="1" t="s">
        <v>1</v>
      </c>
      <c r="I374" s="1" t="s">
        <v>852</v>
      </c>
      <c r="J374" s="1">
        <v>7</v>
      </c>
      <c r="K374" s="1">
        <v>6</v>
      </c>
      <c r="L374" s="4" t="s">
        <v>2</v>
      </c>
      <c r="M374" s="2">
        <v>0.13</v>
      </c>
      <c r="N374" s="3">
        <v>1123</v>
      </c>
      <c r="O374" s="4" t="s">
        <v>337</v>
      </c>
      <c r="P374" s="4" t="s">
        <v>21</v>
      </c>
      <c r="Q374" s="1" t="s">
        <v>6</v>
      </c>
      <c r="R374" s="3" t="s">
        <v>6</v>
      </c>
      <c r="S374" s="1" t="s">
        <v>7</v>
      </c>
      <c r="T374" s="1">
        <v>32202</v>
      </c>
      <c r="U374" s="1" t="s">
        <v>455</v>
      </c>
      <c r="V374" s="5">
        <v>5850</v>
      </c>
      <c r="W374" s="20">
        <v>4388</v>
      </c>
      <c r="X374" s="1" t="s">
        <v>9</v>
      </c>
      <c r="Y374" s="1" t="s">
        <v>453</v>
      </c>
      <c r="Z374" s="2">
        <v>65</v>
      </c>
      <c r="AA374" s="3">
        <v>105</v>
      </c>
    </row>
    <row r="375" spans="1:27" x14ac:dyDescent="0.25">
      <c r="A375" s="4">
        <v>57</v>
      </c>
      <c r="B375" s="1" t="s">
        <v>490</v>
      </c>
      <c r="C375" s="3" t="str">
        <f t="shared" si="12"/>
        <v>122572 0000</v>
      </c>
      <c r="D375" s="31" t="s">
        <v>854</v>
      </c>
      <c r="E375" s="31" t="s">
        <v>855</v>
      </c>
      <c r="F375" s="31" t="str">
        <f t="shared" si="13"/>
        <v>122572 0000</v>
      </c>
      <c r="G375" s="31" t="str">
        <f t="shared" si="14"/>
        <v>122572 0000</v>
      </c>
      <c r="H375" s="1" t="s">
        <v>1</v>
      </c>
      <c r="I375" s="1" t="s">
        <v>852</v>
      </c>
      <c r="J375" s="1">
        <v>7</v>
      </c>
      <c r="K375" s="1">
        <v>6</v>
      </c>
      <c r="L375" s="4" t="s">
        <v>2</v>
      </c>
      <c r="M375" s="2">
        <v>0.09</v>
      </c>
      <c r="N375" s="3">
        <v>1226</v>
      </c>
      <c r="O375" s="4" t="s">
        <v>468</v>
      </c>
      <c r="P375" s="4" t="s">
        <v>21</v>
      </c>
      <c r="Q375" s="1" t="s">
        <v>6</v>
      </c>
      <c r="R375" s="3" t="s">
        <v>6</v>
      </c>
      <c r="S375" s="1" t="s">
        <v>7</v>
      </c>
      <c r="T375" s="1">
        <v>32206</v>
      </c>
      <c r="U375" s="1" t="s">
        <v>455</v>
      </c>
      <c r="V375" s="5">
        <v>2970</v>
      </c>
      <c r="W375" s="20">
        <v>2228</v>
      </c>
      <c r="X375" s="1" t="s">
        <v>9</v>
      </c>
      <c r="Y375" s="1" t="s">
        <v>453</v>
      </c>
      <c r="Z375" s="2">
        <v>33</v>
      </c>
      <c r="AA375" s="3">
        <v>105</v>
      </c>
    </row>
    <row r="376" spans="1:27" x14ac:dyDescent="0.25">
      <c r="A376" s="4">
        <v>87</v>
      </c>
      <c r="B376" s="1" t="s">
        <v>832</v>
      </c>
      <c r="C376" s="3" t="str">
        <f t="shared" si="12"/>
        <v>122619 0010</v>
      </c>
      <c r="D376" s="31" t="s">
        <v>854</v>
      </c>
      <c r="E376" s="31" t="s">
        <v>855</v>
      </c>
      <c r="F376" s="31" t="str">
        <f t="shared" si="13"/>
        <v>122619 0010</v>
      </c>
      <c r="G376" s="31" t="str">
        <f t="shared" si="14"/>
        <v>122619 0010</v>
      </c>
      <c r="H376" s="1" t="s">
        <v>1</v>
      </c>
      <c r="I376" s="1" t="s">
        <v>852</v>
      </c>
      <c r="J376" s="1">
        <v>7</v>
      </c>
      <c r="K376" s="1">
        <v>6</v>
      </c>
      <c r="L376" s="4" t="s">
        <v>700</v>
      </c>
      <c r="M376" s="2">
        <v>0.03</v>
      </c>
      <c r="N376" s="3">
        <v>1203</v>
      </c>
      <c r="O376" s="4" t="s">
        <v>337</v>
      </c>
      <c r="P376" s="4" t="s">
        <v>21</v>
      </c>
      <c r="Q376" s="1" t="s">
        <v>6</v>
      </c>
      <c r="R376" s="3" t="s">
        <v>6</v>
      </c>
      <c r="S376" s="1" t="s">
        <v>7</v>
      </c>
      <c r="T376" s="1">
        <v>32202</v>
      </c>
      <c r="U376" s="1" t="s">
        <v>455</v>
      </c>
      <c r="V376" s="5">
        <v>14971</v>
      </c>
      <c r="W376" s="20">
        <v>4439</v>
      </c>
      <c r="X376" s="1" t="s">
        <v>9</v>
      </c>
      <c r="Y376" s="1" t="s">
        <v>453</v>
      </c>
      <c r="Z376" s="2">
        <v>21</v>
      </c>
      <c r="AA376" s="3">
        <v>65</v>
      </c>
    </row>
    <row r="377" spans="1:27" x14ac:dyDescent="0.25">
      <c r="A377" s="4">
        <v>86</v>
      </c>
      <c r="B377" s="1" t="s">
        <v>829</v>
      </c>
      <c r="C377" s="3" t="str">
        <f t="shared" si="12"/>
        <v>122619 1000</v>
      </c>
      <c r="D377" s="31" t="s">
        <v>854</v>
      </c>
      <c r="E377" s="31" t="s">
        <v>855</v>
      </c>
      <c r="F377" s="31" t="str">
        <f t="shared" si="13"/>
        <v>122619 1000</v>
      </c>
      <c r="G377" s="31" t="str">
        <f t="shared" si="14"/>
        <v>122619 1000</v>
      </c>
      <c r="H377" s="1" t="s">
        <v>1</v>
      </c>
      <c r="I377" s="1" t="s">
        <v>852</v>
      </c>
      <c r="J377" s="1">
        <v>7</v>
      </c>
      <c r="K377" s="1">
        <v>6</v>
      </c>
      <c r="L377" s="4" t="s">
        <v>700</v>
      </c>
      <c r="M377" s="2">
        <v>0.18</v>
      </c>
      <c r="N377" s="3">
        <v>1207</v>
      </c>
      <c r="O377" s="4" t="s">
        <v>337</v>
      </c>
      <c r="P377" s="4" t="s">
        <v>21</v>
      </c>
      <c r="Q377" s="1" t="s">
        <v>6</v>
      </c>
      <c r="R377" s="3" t="s">
        <v>6</v>
      </c>
      <c r="S377" s="1" t="s">
        <v>7</v>
      </c>
      <c r="T377" s="1">
        <v>32202</v>
      </c>
      <c r="U377" s="1" t="s">
        <v>455</v>
      </c>
      <c r="V377" s="5">
        <v>10820</v>
      </c>
      <c r="W377" s="20">
        <v>5565</v>
      </c>
      <c r="X377" s="1" t="s">
        <v>9</v>
      </c>
      <c r="Y377" s="1" t="s">
        <v>453</v>
      </c>
      <c r="Z377" s="2">
        <v>75</v>
      </c>
      <c r="AA377" s="3">
        <v>105</v>
      </c>
    </row>
    <row r="378" spans="1:27" x14ac:dyDescent="0.25">
      <c r="A378" s="4">
        <v>58</v>
      </c>
      <c r="B378" s="1" t="s">
        <v>497</v>
      </c>
      <c r="C378" s="3" t="str">
        <f t="shared" si="12"/>
        <v>122675 0000</v>
      </c>
      <c r="D378" s="31" t="s">
        <v>854</v>
      </c>
      <c r="E378" s="31" t="s">
        <v>855</v>
      </c>
      <c r="F378" s="31" t="str">
        <f t="shared" si="13"/>
        <v>122675 0000</v>
      </c>
      <c r="G378" s="31" t="str">
        <f t="shared" si="14"/>
        <v>122675 0000</v>
      </c>
      <c r="H378" s="1" t="s">
        <v>1</v>
      </c>
      <c r="I378" s="1" t="s">
        <v>852</v>
      </c>
      <c r="J378" s="1">
        <v>7</v>
      </c>
      <c r="K378" s="1">
        <v>6</v>
      </c>
      <c r="L378" s="4" t="s">
        <v>2</v>
      </c>
      <c r="M378" s="2">
        <v>0.08</v>
      </c>
      <c r="N378" s="3">
        <v>701</v>
      </c>
      <c r="O378" s="4" t="s">
        <v>481</v>
      </c>
      <c r="P378" s="4" t="s">
        <v>21</v>
      </c>
      <c r="Q378" s="1" t="s">
        <v>6</v>
      </c>
      <c r="R378" s="3" t="s">
        <v>6</v>
      </c>
      <c r="S378" s="1" t="s">
        <v>7</v>
      </c>
      <c r="T378" s="1">
        <v>32202</v>
      </c>
      <c r="U378" s="1" t="s">
        <v>455</v>
      </c>
      <c r="V378" s="5">
        <v>3150</v>
      </c>
      <c r="W378" s="20">
        <v>2362</v>
      </c>
      <c r="X378" s="1" t="s">
        <v>9</v>
      </c>
      <c r="Y378" s="1" t="s">
        <v>453</v>
      </c>
      <c r="Z378" s="2">
        <v>35</v>
      </c>
      <c r="AA378" s="3">
        <v>105</v>
      </c>
    </row>
    <row r="379" spans="1:27" x14ac:dyDescent="0.25">
      <c r="A379" s="4">
        <v>88</v>
      </c>
      <c r="B379" s="1" t="s">
        <v>833</v>
      </c>
      <c r="C379" s="3" t="str">
        <f t="shared" si="12"/>
        <v>122952 0000</v>
      </c>
      <c r="D379" s="31" t="s">
        <v>854</v>
      </c>
      <c r="E379" s="31" t="s">
        <v>855</v>
      </c>
      <c r="F379" s="31" t="str">
        <f t="shared" si="13"/>
        <v>122952 0000</v>
      </c>
      <c r="G379" s="31" t="str">
        <f t="shared" si="14"/>
        <v>122952 0000</v>
      </c>
      <c r="H379" s="1" t="s">
        <v>1</v>
      </c>
      <c r="I379" s="1" t="s">
        <v>852</v>
      </c>
      <c r="J379" s="1">
        <v>7</v>
      </c>
      <c r="K379" s="1">
        <v>6</v>
      </c>
      <c r="L379" s="4" t="s">
        <v>700</v>
      </c>
      <c r="M379" s="2">
        <v>7.0000000000000007E-2</v>
      </c>
      <c r="N379" s="3">
        <v>1023</v>
      </c>
      <c r="O379" s="4" t="s">
        <v>834</v>
      </c>
      <c r="P379" s="4" t="s">
        <v>21</v>
      </c>
      <c r="Q379" s="1" t="s">
        <v>6</v>
      </c>
      <c r="R379" s="3" t="s">
        <v>6</v>
      </c>
      <c r="S379" s="1" t="s">
        <v>7</v>
      </c>
      <c r="T379" s="1">
        <v>32206</v>
      </c>
      <c r="U379" s="1" t="s">
        <v>499</v>
      </c>
      <c r="V379" s="5">
        <v>17997</v>
      </c>
      <c r="W379" s="20">
        <v>2207</v>
      </c>
      <c r="X379" s="1" t="s">
        <v>9</v>
      </c>
      <c r="Y379" s="1" t="s">
        <v>453</v>
      </c>
      <c r="Z379" s="2">
        <v>28</v>
      </c>
      <c r="AA379" s="3">
        <v>92</v>
      </c>
    </row>
    <row r="380" spans="1:27" x14ac:dyDescent="0.25">
      <c r="A380" s="4">
        <v>59</v>
      </c>
      <c r="B380" s="6" t="s">
        <v>498</v>
      </c>
      <c r="C380" s="3" t="str">
        <f t="shared" si="12"/>
        <v>122972 0000</v>
      </c>
      <c r="D380" s="31" t="s">
        <v>854</v>
      </c>
      <c r="E380" s="31" t="s">
        <v>855</v>
      </c>
      <c r="F380" s="31" t="str">
        <f t="shared" si="13"/>
        <v>122972 0000</v>
      </c>
      <c r="G380" s="31" t="str">
        <f t="shared" si="14"/>
        <v>122972 0000</v>
      </c>
      <c r="H380" s="1" t="s">
        <v>1</v>
      </c>
      <c r="I380" s="1" t="s">
        <v>852</v>
      </c>
      <c r="J380" s="1">
        <v>7</v>
      </c>
      <c r="K380" s="1">
        <v>6</v>
      </c>
      <c r="L380" s="9" t="s">
        <v>15</v>
      </c>
      <c r="M380" s="12">
        <v>0.09</v>
      </c>
      <c r="N380" s="8">
        <v>0</v>
      </c>
      <c r="O380" s="9" t="s">
        <v>37</v>
      </c>
      <c r="P380" s="6" t="s">
        <v>21</v>
      </c>
      <c r="Q380" s="6"/>
      <c r="R380" s="3"/>
      <c r="S380" s="6" t="s">
        <v>7</v>
      </c>
      <c r="T380" s="6" t="s">
        <v>80</v>
      </c>
      <c r="U380" s="6" t="s">
        <v>499</v>
      </c>
      <c r="V380" s="10">
        <v>3150</v>
      </c>
      <c r="W380" s="20">
        <v>2362</v>
      </c>
      <c r="X380" s="1" t="s">
        <v>9</v>
      </c>
      <c r="Y380" s="9" t="s">
        <v>453</v>
      </c>
      <c r="Z380" s="7">
        <v>35</v>
      </c>
      <c r="AA380" s="3">
        <v>105</v>
      </c>
    </row>
    <row r="381" spans="1:27" x14ac:dyDescent="0.25">
      <c r="A381" s="4">
        <v>44</v>
      </c>
      <c r="B381" s="1" t="s">
        <v>788</v>
      </c>
      <c r="C381" s="3" t="str">
        <f t="shared" si="12"/>
        <v>131509 0000</v>
      </c>
      <c r="D381" s="31" t="s">
        <v>854</v>
      </c>
      <c r="E381" s="31" t="s">
        <v>855</v>
      </c>
      <c r="F381" s="31" t="str">
        <f t="shared" si="13"/>
        <v>131509 0000</v>
      </c>
      <c r="G381" s="31" t="str">
        <f t="shared" si="14"/>
        <v>131509 0000</v>
      </c>
      <c r="H381" s="1" t="s">
        <v>1</v>
      </c>
      <c r="I381" s="1" t="s">
        <v>852</v>
      </c>
      <c r="J381" s="1">
        <v>7</v>
      </c>
      <c r="K381" s="1">
        <v>6</v>
      </c>
      <c r="L381" s="4" t="s">
        <v>700</v>
      </c>
      <c r="M381" s="2">
        <v>0.12</v>
      </c>
      <c r="N381" s="3">
        <v>1784</v>
      </c>
      <c r="O381" s="4" t="s">
        <v>82</v>
      </c>
      <c r="P381" s="4" t="s">
        <v>21</v>
      </c>
      <c r="Q381" s="1" t="s">
        <v>5</v>
      </c>
      <c r="R381" s="3" t="s">
        <v>6</v>
      </c>
      <c r="S381" s="1" t="s">
        <v>7</v>
      </c>
      <c r="T381" s="1">
        <v>32206</v>
      </c>
      <c r="U381" s="1" t="s">
        <v>789</v>
      </c>
      <c r="V381" s="5">
        <v>22972</v>
      </c>
      <c r="W381" s="20">
        <v>18455</v>
      </c>
      <c r="X381" s="1" t="s">
        <v>9</v>
      </c>
      <c r="Y381" s="1" t="s">
        <v>10</v>
      </c>
      <c r="Z381" s="2">
        <v>50</v>
      </c>
      <c r="AA381" s="3">
        <v>100</v>
      </c>
    </row>
    <row r="382" spans="1:27" x14ac:dyDescent="0.25">
      <c r="A382" s="4">
        <v>17</v>
      </c>
      <c r="B382" s="1" t="s">
        <v>76</v>
      </c>
      <c r="C382" s="3" t="str">
        <f t="shared" si="12"/>
        <v>131714 0000</v>
      </c>
      <c r="D382" s="31" t="s">
        <v>854</v>
      </c>
      <c r="E382" s="31" t="s">
        <v>855</v>
      </c>
      <c r="F382" s="31" t="str">
        <f t="shared" si="13"/>
        <v>131714 0000</v>
      </c>
      <c r="G382" s="31" t="str">
        <f t="shared" si="14"/>
        <v>131714 0000</v>
      </c>
      <c r="H382" s="1" t="s">
        <v>1</v>
      </c>
      <c r="I382" s="1" t="s">
        <v>852</v>
      </c>
      <c r="J382" s="1">
        <v>7</v>
      </c>
      <c r="K382" s="1">
        <v>6</v>
      </c>
      <c r="L382" s="4" t="s">
        <v>2</v>
      </c>
      <c r="M382" s="2">
        <v>0.11</v>
      </c>
      <c r="N382" s="3">
        <v>1759</v>
      </c>
      <c r="O382" s="4" t="s">
        <v>26</v>
      </c>
      <c r="P382" s="4" t="s">
        <v>21</v>
      </c>
      <c r="Q382" s="1" t="s">
        <v>5</v>
      </c>
      <c r="R382" s="3" t="s">
        <v>6</v>
      </c>
      <c r="S382" s="1" t="s">
        <v>7</v>
      </c>
      <c r="T382" s="1">
        <v>32206</v>
      </c>
      <c r="U382" s="1" t="s">
        <v>77</v>
      </c>
      <c r="V382" s="5">
        <v>3338</v>
      </c>
      <c r="W382" s="20">
        <v>1780</v>
      </c>
      <c r="X382" s="1" t="s">
        <v>9</v>
      </c>
      <c r="Y382" s="1" t="s">
        <v>10</v>
      </c>
      <c r="Z382" s="2">
        <v>50</v>
      </c>
      <c r="AA382" s="3">
        <v>100</v>
      </c>
    </row>
    <row r="383" spans="1:27" x14ac:dyDescent="0.25">
      <c r="A383" s="4">
        <v>41</v>
      </c>
      <c r="B383" s="1" t="s">
        <v>777</v>
      </c>
      <c r="C383" s="3" t="str">
        <f t="shared" si="12"/>
        <v>131726 0000</v>
      </c>
      <c r="D383" s="31" t="s">
        <v>854</v>
      </c>
      <c r="E383" s="31" t="s">
        <v>855</v>
      </c>
      <c r="F383" s="31" t="str">
        <f t="shared" si="13"/>
        <v>131726 0000</v>
      </c>
      <c r="G383" s="31" t="str">
        <f t="shared" si="14"/>
        <v>131726 0000</v>
      </c>
      <c r="H383" s="1" t="s">
        <v>1</v>
      </c>
      <c r="I383" s="1" t="s">
        <v>852</v>
      </c>
      <c r="J383" s="1">
        <v>7</v>
      </c>
      <c r="K383" s="1">
        <v>6</v>
      </c>
      <c r="L383" s="4" t="s">
        <v>700</v>
      </c>
      <c r="M383" s="2">
        <v>0.11</v>
      </c>
      <c r="N383" s="3">
        <v>1764</v>
      </c>
      <c r="O383" s="4" t="s">
        <v>26</v>
      </c>
      <c r="P383" s="4" t="s">
        <v>21</v>
      </c>
      <c r="Q383" s="1" t="s">
        <v>5</v>
      </c>
      <c r="R383" s="3" t="s">
        <v>6</v>
      </c>
      <c r="S383" s="1" t="s">
        <v>7</v>
      </c>
      <c r="T383" s="1">
        <v>32206</v>
      </c>
      <c r="U383" s="1" t="s">
        <v>77</v>
      </c>
      <c r="V383" s="5">
        <v>12447</v>
      </c>
      <c r="W383" s="20">
        <v>7712</v>
      </c>
      <c r="X383" s="1" t="s">
        <v>9</v>
      </c>
      <c r="Y383" s="1" t="s">
        <v>10</v>
      </c>
      <c r="Z383" s="2">
        <v>50</v>
      </c>
      <c r="AA383" s="3">
        <v>100</v>
      </c>
    </row>
    <row r="384" spans="1:27" x14ac:dyDescent="0.25">
      <c r="A384" s="4">
        <v>20</v>
      </c>
      <c r="B384" s="1" t="s">
        <v>100</v>
      </c>
      <c r="C384" s="3" t="str">
        <f t="shared" si="12"/>
        <v>131902 0000</v>
      </c>
      <c r="D384" s="31" t="s">
        <v>854</v>
      </c>
      <c r="E384" s="31" t="s">
        <v>855</v>
      </c>
      <c r="F384" s="31" t="str">
        <f t="shared" si="13"/>
        <v>131902 0000</v>
      </c>
      <c r="G384" s="31" t="str">
        <f t="shared" si="14"/>
        <v>131902 0000</v>
      </c>
      <c r="H384" s="1" t="s">
        <v>1</v>
      </c>
      <c r="I384" s="1" t="s">
        <v>852</v>
      </c>
      <c r="J384" s="1">
        <v>7</v>
      </c>
      <c r="K384" s="1">
        <v>6</v>
      </c>
      <c r="L384" s="4" t="s">
        <v>2</v>
      </c>
      <c r="M384" s="2">
        <v>0.11</v>
      </c>
      <c r="N384" s="3">
        <v>1511</v>
      </c>
      <c r="O384" s="4" t="s">
        <v>101</v>
      </c>
      <c r="P384" s="4" t="s">
        <v>21</v>
      </c>
      <c r="Q384" s="1" t="s">
        <v>5</v>
      </c>
      <c r="R384" s="3" t="s">
        <v>6</v>
      </c>
      <c r="S384" s="1" t="s">
        <v>7</v>
      </c>
      <c r="T384" s="1">
        <v>32206</v>
      </c>
      <c r="U384" s="1" t="s">
        <v>102</v>
      </c>
      <c r="V384" s="5">
        <v>3782</v>
      </c>
      <c r="W384" s="20">
        <v>2448</v>
      </c>
      <c r="X384" s="1" t="s">
        <v>9</v>
      </c>
      <c r="Y384" s="1" t="s">
        <v>10</v>
      </c>
      <c r="Z384" s="2">
        <v>50</v>
      </c>
      <c r="AA384" s="3">
        <v>100</v>
      </c>
    </row>
    <row r="385" spans="1:27" x14ac:dyDescent="0.25">
      <c r="A385" s="4">
        <v>25</v>
      </c>
      <c r="B385" s="1" t="s">
        <v>182</v>
      </c>
      <c r="C385" s="3" t="str">
        <f t="shared" si="12"/>
        <v>132201 0010</v>
      </c>
      <c r="D385" s="31" t="s">
        <v>854</v>
      </c>
      <c r="E385" s="31" t="s">
        <v>855</v>
      </c>
      <c r="F385" s="31" t="str">
        <f t="shared" si="13"/>
        <v>132201 0010</v>
      </c>
      <c r="G385" s="31" t="str">
        <f t="shared" si="14"/>
        <v>132201 0010</v>
      </c>
      <c r="H385" s="1" t="s">
        <v>1</v>
      </c>
      <c r="I385" s="1" t="s">
        <v>852</v>
      </c>
      <c r="J385" s="1">
        <v>7</v>
      </c>
      <c r="K385" s="1">
        <v>6</v>
      </c>
      <c r="L385" s="4" t="s">
        <v>2</v>
      </c>
      <c r="M385" s="2">
        <v>0.16</v>
      </c>
      <c r="N385" s="3">
        <v>1434</v>
      </c>
      <c r="O385" s="4" t="s">
        <v>172</v>
      </c>
      <c r="P385" s="4" t="s">
        <v>21</v>
      </c>
      <c r="Q385" s="1" t="s">
        <v>5</v>
      </c>
      <c r="R385" s="3" t="s">
        <v>6</v>
      </c>
      <c r="S385" s="1" t="s">
        <v>7</v>
      </c>
      <c r="T385" s="1">
        <v>32206</v>
      </c>
      <c r="U385" s="1" t="s">
        <v>183</v>
      </c>
      <c r="V385" s="5">
        <v>4658</v>
      </c>
      <c r="W385" s="20">
        <v>2484</v>
      </c>
      <c r="X385" s="1" t="s">
        <v>9</v>
      </c>
      <c r="Y385" s="1" t="s">
        <v>10</v>
      </c>
      <c r="Z385" s="2">
        <v>69</v>
      </c>
      <c r="AA385" s="3">
        <v>104</v>
      </c>
    </row>
    <row r="386" spans="1:27" x14ac:dyDescent="0.25">
      <c r="A386" s="4">
        <v>15</v>
      </c>
      <c r="B386" s="1" t="s">
        <v>727</v>
      </c>
      <c r="C386" s="3" t="str">
        <f t="shared" si="12"/>
        <v>132277 0000</v>
      </c>
      <c r="D386" s="31" t="s">
        <v>854</v>
      </c>
      <c r="E386" s="31" t="s">
        <v>855</v>
      </c>
      <c r="F386" s="31" t="str">
        <f t="shared" si="13"/>
        <v>132277 0000</v>
      </c>
      <c r="G386" s="31" t="str">
        <f t="shared" si="14"/>
        <v>132277 0000</v>
      </c>
      <c r="H386" s="1" t="s">
        <v>1</v>
      </c>
      <c r="I386" s="1" t="s">
        <v>852</v>
      </c>
      <c r="J386" s="1">
        <v>7</v>
      </c>
      <c r="K386" s="1">
        <v>6</v>
      </c>
      <c r="L386" s="4" t="s">
        <v>2</v>
      </c>
      <c r="M386" s="2">
        <v>7.0000000000000007E-2</v>
      </c>
      <c r="N386" s="3">
        <v>0</v>
      </c>
      <c r="O386" s="4" t="s">
        <v>33</v>
      </c>
      <c r="P386" s="4" t="s">
        <v>21</v>
      </c>
      <c r="Q386" s="1" t="s">
        <v>5</v>
      </c>
      <c r="R386" s="3" t="s">
        <v>6</v>
      </c>
      <c r="S386" s="1" t="s">
        <v>7</v>
      </c>
      <c r="T386" s="1">
        <v>32206</v>
      </c>
      <c r="U386" s="1" t="s">
        <v>728</v>
      </c>
      <c r="V386" s="5">
        <v>2340</v>
      </c>
      <c r="W386" s="20">
        <v>1248</v>
      </c>
      <c r="X386" s="1" t="s">
        <v>9</v>
      </c>
      <c r="Y386" s="1" t="s">
        <v>10</v>
      </c>
      <c r="Z386" s="2">
        <v>40</v>
      </c>
      <c r="AA386" s="3">
        <v>78</v>
      </c>
    </row>
    <row r="387" spans="1:27" x14ac:dyDescent="0.25">
      <c r="A387" s="4">
        <v>24</v>
      </c>
      <c r="B387" s="6" t="s">
        <v>755</v>
      </c>
      <c r="C387" s="3" t="str">
        <f t="shared" si="12"/>
        <v>132318 0000</v>
      </c>
      <c r="D387" s="31" t="s">
        <v>854</v>
      </c>
      <c r="E387" s="31" t="s">
        <v>855</v>
      </c>
      <c r="F387" s="31" t="str">
        <f t="shared" si="13"/>
        <v>132318 0000</v>
      </c>
      <c r="G387" s="31" t="str">
        <f t="shared" si="14"/>
        <v>132318 0000</v>
      </c>
      <c r="H387" s="1" t="s">
        <v>1</v>
      </c>
      <c r="I387" s="1" t="s">
        <v>852</v>
      </c>
      <c r="J387" s="1">
        <v>7</v>
      </c>
      <c r="K387" s="1">
        <v>6</v>
      </c>
      <c r="L387" s="9" t="s">
        <v>15</v>
      </c>
      <c r="M387" s="12">
        <v>0.11</v>
      </c>
      <c r="N387" s="8">
        <v>1461</v>
      </c>
      <c r="O387" s="9" t="s">
        <v>54</v>
      </c>
      <c r="P387" s="6" t="s">
        <v>131</v>
      </c>
      <c r="Q387" s="6" t="s">
        <v>96</v>
      </c>
      <c r="R387" s="3"/>
      <c r="S387" s="6" t="s">
        <v>7</v>
      </c>
      <c r="T387" s="6" t="s">
        <v>80</v>
      </c>
      <c r="U387" s="6" t="s">
        <v>756</v>
      </c>
      <c r="V387" s="10">
        <v>4366</v>
      </c>
      <c r="W387" s="20">
        <v>2329</v>
      </c>
      <c r="X387" s="1" t="s">
        <v>9</v>
      </c>
      <c r="Y387" s="9" t="s">
        <v>10</v>
      </c>
      <c r="Z387" s="7">
        <v>82</v>
      </c>
      <c r="AA387" s="11">
        <v>62</v>
      </c>
    </row>
    <row r="388" spans="1:27" x14ac:dyDescent="0.25">
      <c r="A388" s="4">
        <v>23</v>
      </c>
      <c r="B388" s="1" t="s">
        <v>129</v>
      </c>
      <c r="C388" s="3" t="str">
        <f t="shared" si="12"/>
        <v>132325 0000</v>
      </c>
      <c r="D388" s="31" t="s">
        <v>854</v>
      </c>
      <c r="E388" s="31" t="s">
        <v>855</v>
      </c>
      <c r="F388" s="31" t="str">
        <f t="shared" si="13"/>
        <v>132325 0000</v>
      </c>
      <c r="G388" s="31" t="str">
        <f t="shared" si="14"/>
        <v>132325 0000</v>
      </c>
      <c r="H388" s="1" t="s">
        <v>1</v>
      </c>
      <c r="I388" s="1" t="s">
        <v>852</v>
      </c>
      <c r="J388" s="1">
        <v>7</v>
      </c>
      <c r="K388" s="1">
        <v>6</v>
      </c>
      <c r="L388" s="4" t="s">
        <v>2</v>
      </c>
      <c r="M388" s="2">
        <v>0.13</v>
      </c>
      <c r="N388" s="3">
        <v>1515</v>
      </c>
      <c r="O388" s="4" t="s">
        <v>35</v>
      </c>
      <c r="P388" s="4" t="s">
        <v>21</v>
      </c>
      <c r="Q388" s="1" t="s">
        <v>5</v>
      </c>
      <c r="R388" s="3" t="s">
        <v>6</v>
      </c>
      <c r="S388" s="1" t="s">
        <v>7</v>
      </c>
      <c r="T388" s="1">
        <v>32206</v>
      </c>
      <c r="U388" s="1" t="s">
        <v>130</v>
      </c>
      <c r="V388" s="5">
        <v>4272</v>
      </c>
      <c r="W388" s="20">
        <v>2278</v>
      </c>
      <c r="X388" s="1" t="s">
        <v>9</v>
      </c>
      <c r="Y388" s="1" t="s">
        <v>10</v>
      </c>
      <c r="Z388" s="2">
        <v>64</v>
      </c>
      <c r="AA388" s="3">
        <v>100</v>
      </c>
    </row>
    <row r="389" spans="1:27" x14ac:dyDescent="0.25">
      <c r="A389" s="4">
        <v>31</v>
      </c>
      <c r="B389" s="1" t="s">
        <v>244</v>
      </c>
      <c r="C389" s="3" t="str">
        <f t="shared" si="12"/>
        <v>132608 0000</v>
      </c>
      <c r="D389" s="31" t="s">
        <v>854</v>
      </c>
      <c r="E389" s="31" t="s">
        <v>855</v>
      </c>
      <c r="F389" s="31" t="str">
        <f t="shared" si="13"/>
        <v>132608 0000</v>
      </c>
      <c r="G389" s="31" t="str">
        <f t="shared" si="14"/>
        <v>132608 0000</v>
      </c>
      <c r="H389" s="1" t="s">
        <v>1</v>
      </c>
      <c r="I389" s="1" t="s">
        <v>852</v>
      </c>
      <c r="J389" s="1">
        <v>7</v>
      </c>
      <c r="K389" s="1">
        <v>6</v>
      </c>
      <c r="L389" s="4" t="s">
        <v>2</v>
      </c>
      <c r="M389" s="2">
        <v>0.19</v>
      </c>
      <c r="N389" s="3">
        <v>3208</v>
      </c>
      <c r="O389" s="4" t="s">
        <v>245</v>
      </c>
      <c r="P389" s="4" t="s">
        <v>21</v>
      </c>
      <c r="Q389" s="1" t="s">
        <v>6</v>
      </c>
      <c r="R389" s="3" t="s">
        <v>6</v>
      </c>
      <c r="S389" s="1" t="s">
        <v>7</v>
      </c>
      <c r="T389" s="1">
        <v>32206</v>
      </c>
      <c r="U389" s="1" t="s">
        <v>28</v>
      </c>
      <c r="V389" s="5">
        <v>5670</v>
      </c>
      <c r="W389" s="20">
        <v>3024</v>
      </c>
      <c r="X389" s="1" t="s">
        <v>9</v>
      </c>
      <c r="Y389" s="1" t="s">
        <v>10</v>
      </c>
      <c r="Z389" s="2">
        <v>90</v>
      </c>
      <c r="AA389" s="3">
        <v>95</v>
      </c>
    </row>
    <row r="390" spans="1:27" x14ac:dyDescent="0.25">
      <c r="A390" s="4">
        <v>14</v>
      </c>
      <c r="B390" s="1" t="s">
        <v>726</v>
      </c>
      <c r="C390" s="3" t="str">
        <f t="shared" si="12"/>
        <v>132638 0000</v>
      </c>
      <c r="D390" s="31" t="s">
        <v>854</v>
      </c>
      <c r="E390" s="31" t="s">
        <v>855</v>
      </c>
      <c r="F390" s="31" t="str">
        <f t="shared" si="13"/>
        <v>132638 0000</v>
      </c>
      <c r="G390" s="31" t="str">
        <f t="shared" si="14"/>
        <v>132638 0000</v>
      </c>
      <c r="H390" s="1" t="s">
        <v>1</v>
      </c>
      <c r="I390" s="1" t="s">
        <v>852</v>
      </c>
      <c r="J390" s="1">
        <v>7</v>
      </c>
      <c r="K390" s="1">
        <v>6</v>
      </c>
      <c r="L390" s="4" t="s">
        <v>2</v>
      </c>
      <c r="M390" s="2">
        <v>7.0000000000000007E-2</v>
      </c>
      <c r="N390" s="3">
        <v>3126</v>
      </c>
      <c r="O390" s="4" t="s">
        <v>27</v>
      </c>
      <c r="P390" s="4" t="s">
        <v>21</v>
      </c>
      <c r="Q390" s="1" t="s">
        <v>6</v>
      </c>
      <c r="R390" s="3" t="s">
        <v>6</v>
      </c>
      <c r="S390" s="1" t="s">
        <v>7</v>
      </c>
      <c r="T390" s="1">
        <v>32206</v>
      </c>
      <c r="U390" s="1" t="s">
        <v>28</v>
      </c>
      <c r="V390" s="5">
        <v>1935</v>
      </c>
      <c r="W390" s="20">
        <v>1032</v>
      </c>
      <c r="X390" s="1" t="s">
        <v>9</v>
      </c>
      <c r="Y390" s="1" t="s">
        <v>10</v>
      </c>
      <c r="Z390" s="2">
        <v>30</v>
      </c>
      <c r="AA390" s="3">
        <v>99</v>
      </c>
    </row>
    <row r="391" spans="1:27" x14ac:dyDescent="0.25">
      <c r="A391" s="4">
        <v>27</v>
      </c>
      <c r="B391" s="1" t="s">
        <v>216</v>
      </c>
      <c r="C391" s="3" t="str">
        <f t="shared" si="12"/>
        <v>132640 0000</v>
      </c>
      <c r="D391" s="31" t="s">
        <v>854</v>
      </c>
      <c r="E391" s="31" t="s">
        <v>855</v>
      </c>
      <c r="F391" s="31" t="str">
        <f t="shared" si="13"/>
        <v>132640 0000</v>
      </c>
      <c r="G391" s="31" t="str">
        <f t="shared" si="14"/>
        <v>132640 0000</v>
      </c>
      <c r="H391" s="1" t="s">
        <v>1</v>
      </c>
      <c r="I391" s="1" t="s">
        <v>852</v>
      </c>
      <c r="J391" s="1">
        <v>7</v>
      </c>
      <c r="K391" s="1">
        <v>6</v>
      </c>
      <c r="L391" s="4" t="s">
        <v>2</v>
      </c>
      <c r="M391" s="2">
        <v>0.13</v>
      </c>
      <c r="N391" s="3">
        <v>3134</v>
      </c>
      <c r="O391" s="4" t="s">
        <v>27</v>
      </c>
      <c r="P391" s="4" t="s">
        <v>21</v>
      </c>
      <c r="Q391" s="1" t="s">
        <v>6</v>
      </c>
      <c r="R391" s="3" t="s">
        <v>6</v>
      </c>
      <c r="S391" s="1" t="s">
        <v>7</v>
      </c>
      <c r="T391" s="1">
        <v>32206</v>
      </c>
      <c r="U391" s="1" t="s">
        <v>28</v>
      </c>
      <c r="V391" s="5">
        <v>5160</v>
      </c>
      <c r="W391" s="20">
        <v>2752</v>
      </c>
      <c r="X391" s="1" t="s">
        <v>9</v>
      </c>
      <c r="Y391" s="1" t="s">
        <v>10</v>
      </c>
      <c r="Z391" s="2">
        <v>80</v>
      </c>
      <c r="AA391" s="3">
        <v>99</v>
      </c>
    </row>
    <row r="392" spans="1:27" x14ac:dyDescent="0.25">
      <c r="A392" s="4">
        <v>42</v>
      </c>
      <c r="B392" s="1" t="s">
        <v>782</v>
      </c>
      <c r="C392" s="3" t="str">
        <f t="shared" si="12"/>
        <v>132803 0000</v>
      </c>
      <c r="D392" s="31" t="s">
        <v>854</v>
      </c>
      <c r="E392" s="31" t="s">
        <v>855</v>
      </c>
      <c r="F392" s="31" t="str">
        <f t="shared" si="13"/>
        <v>132803 0000</v>
      </c>
      <c r="G392" s="31" t="str">
        <f t="shared" si="14"/>
        <v>132803 0000</v>
      </c>
      <c r="H392" s="1" t="s">
        <v>1</v>
      </c>
      <c r="I392" s="1" t="s">
        <v>852</v>
      </c>
      <c r="J392" s="1">
        <v>7</v>
      </c>
      <c r="K392" s="1">
        <v>6</v>
      </c>
      <c r="L392" s="4" t="s">
        <v>700</v>
      </c>
      <c r="M392" s="2">
        <v>0.18</v>
      </c>
      <c r="N392" s="3">
        <v>1164</v>
      </c>
      <c r="O392" s="4" t="s">
        <v>783</v>
      </c>
      <c r="P392" s="4" t="s">
        <v>21</v>
      </c>
      <c r="Q392" s="1" t="s">
        <v>6</v>
      </c>
      <c r="R392" s="3" t="s">
        <v>6</v>
      </c>
      <c r="S392" s="1" t="s">
        <v>7</v>
      </c>
      <c r="T392" s="1">
        <v>32206</v>
      </c>
      <c r="U392" s="1" t="s">
        <v>93</v>
      </c>
      <c r="V392" s="5">
        <v>17571</v>
      </c>
      <c r="W392" s="20">
        <v>19572</v>
      </c>
      <c r="X392" s="1" t="s">
        <v>9</v>
      </c>
      <c r="Y392" s="1" t="s">
        <v>10</v>
      </c>
      <c r="Z392" s="2">
        <v>53</v>
      </c>
      <c r="AA392" s="3">
        <v>145</v>
      </c>
    </row>
    <row r="393" spans="1:27" x14ac:dyDescent="0.25">
      <c r="A393" s="4">
        <v>19</v>
      </c>
      <c r="B393" s="6" t="s">
        <v>92</v>
      </c>
      <c r="C393" s="3" t="str">
        <f t="shared" si="12"/>
        <v>132810 0000</v>
      </c>
      <c r="D393" s="31" t="s">
        <v>854</v>
      </c>
      <c r="E393" s="31" t="s">
        <v>855</v>
      </c>
      <c r="F393" s="31" t="str">
        <f t="shared" si="13"/>
        <v>132810 0000</v>
      </c>
      <c r="G393" s="31" t="str">
        <f t="shared" si="14"/>
        <v>132810 0000</v>
      </c>
      <c r="H393" s="1" t="s">
        <v>1</v>
      </c>
      <c r="I393" s="1" t="s">
        <v>852</v>
      </c>
      <c r="J393" s="1">
        <v>7</v>
      </c>
      <c r="K393" s="1">
        <v>6</v>
      </c>
      <c r="L393" s="9" t="s">
        <v>15</v>
      </c>
      <c r="M393" s="12">
        <v>0.14000000000000001</v>
      </c>
      <c r="N393" s="8">
        <v>3316</v>
      </c>
      <c r="O393" s="9" t="s">
        <v>37</v>
      </c>
      <c r="P393" s="6" t="s">
        <v>21</v>
      </c>
      <c r="Q393" s="6"/>
      <c r="R393" s="3"/>
      <c r="S393" s="6" t="s">
        <v>7</v>
      </c>
      <c r="T393" s="6" t="s">
        <v>80</v>
      </c>
      <c r="U393" s="6" t="s">
        <v>93</v>
      </c>
      <c r="V393" s="10">
        <v>3492</v>
      </c>
      <c r="W393" s="20">
        <v>1862</v>
      </c>
      <c r="X393" s="1" t="s">
        <v>9</v>
      </c>
      <c r="Y393" s="9" t="s">
        <v>10</v>
      </c>
      <c r="Z393" s="7">
        <v>48</v>
      </c>
      <c r="AA393" s="11">
        <v>125</v>
      </c>
    </row>
    <row r="394" spans="1:27" x14ac:dyDescent="0.25">
      <c r="A394" s="4">
        <v>35</v>
      </c>
      <c r="B394" s="1" t="s">
        <v>295</v>
      </c>
      <c r="C394" s="3" t="str">
        <f t="shared" si="12"/>
        <v>132940 0000</v>
      </c>
      <c r="D394" s="31" t="s">
        <v>854</v>
      </c>
      <c r="E394" s="31" t="s">
        <v>855</v>
      </c>
      <c r="F394" s="31" t="str">
        <f t="shared" si="13"/>
        <v>132940 0000</v>
      </c>
      <c r="G394" s="31" t="str">
        <f t="shared" si="14"/>
        <v>132940 0000</v>
      </c>
      <c r="H394" s="1" t="s">
        <v>1</v>
      </c>
      <c r="I394" s="1" t="s">
        <v>852</v>
      </c>
      <c r="J394" s="1">
        <v>7</v>
      </c>
      <c r="K394" s="1">
        <v>6</v>
      </c>
      <c r="L394" s="4" t="s">
        <v>2</v>
      </c>
      <c r="M394" s="2">
        <v>0.2</v>
      </c>
      <c r="N394" s="3">
        <v>1065</v>
      </c>
      <c r="O394" s="4" t="s">
        <v>35</v>
      </c>
      <c r="P394" s="4" t="s">
        <v>21</v>
      </c>
      <c r="Q394" s="1" t="s">
        <v>5</v>
      </c>
      <c r="R394" s="3" t="s">
        <v>6</v>
      </c>
      <c r="S394" s="1" t="s">
        <v>7</v>
      </c>
      <c r="T394" s="1">
        <v>32206</v>
      </c>
      <c r="U394" s="1" t="s">
        <v>296</v>
      </c>
      <c r="V394" s="5">
        <v>6675</v>
      </c>
      <c r="W394" s="20">
        <v>3560</v>
      </c>
      <c r="X394" s="1" t="s">
        <v>9</v>
      </c>
      <c r="Y394" s="1" t="s">
        <v>10</v>
      </c>
      <c r="Z394" s="2">
        <v>100</v>
      </c>
      <c r="AA394" s="3">
        <v>100</v>
      </c>
    </row>
    <row r="395" spans="1:27" x14ac:dyDescent="0.25">
      <c r="A395" s="4">
        <v>37</v>
      </c>
      <c r="B395" s="6" t="s">
        <v>391</v>
      </c>
      <c r="C395" s="3" t="str">
        <f t="shared" si="12"/>
        <v>133033 0000</v>
      </c>
      <c r="D395" s="31" t="s">
        <v>854</v>
      </c>
      <c r="E395" s="31" t="s">
        <v>855</v>
      </c>
      <c r="F395" s="31" t="str">
        <f t="shared" si="13"/>
        <v>133033 0000</v>
      </c>
      <c r="G395" s="31" t="str">
        <f t="shared" si="14"/>
        <v>133033 0000</v>
      </c>
      <c r="H395" s="1" t="s">
        <v>1</v>
      </c>
      <c r="I395" s="1" t="s">
        <v>852</v>
      </c>
      <c r="J395" s="1">
        <v>7</v>
      </c>
      <c r="K395" s="1">
        <v>6</v>
      </c>
      <c r="L395" s="9" t="s">
        <v>15</v>
      </c>
      <c r="M395" s="12">
        <v>0.28999999999999998</v>
      </c>
      <c r="N395" s="8">
        <v>630</v>
      </c>
      <c r="O395" s="9" t="s">
        <v>82</v>
      </c>
      <c r="P395" s="6" t="s">
        <v>21</v>
      </c>
      <c r="Q395" s="6" t="s">
        <v>5</v>
      </c>
      <c r="R395" s="3"/>
      <c r="S395" s="6" t="s">
        <v>7</v>
      </c>
      <c r="T395" s="6" t="s">
        <v>80</v>
      </c>
      <c r="U395" s="6" t="s">
        <v>83</v>
      </c>
      <c r="V395" s="10">
        <v>10098</v>
      </c>
      <c r="W395" s="20">
        <v>10680</v>
      </c>
      <c r="X395" s="1" t="s">
        <v>9</v>
      </c>
      <c r="Y395" s="9" t="s">
        <v>10</v>
      </c>
      <c r="Z395" s="7">
        <v>120</v>
      </c>
      <c r="AA395" s="3">
        <v>100</v>
      </c>
    </row>
    <row r="396" spans="1:27" x14ac:dyDescent="0.25">
      <c r="A396" s="4">
        <v>43</v>
      </c>
      <c r="B396" s="1" t="s">
        <v>787</v>
      </c>
      <c r="C396" s="3" t="str">
        <f t="shared" si="12"/>
        <v>133055 0000</v>
      </c>
      <c r="D396" s="31" t="s">
        <v>854</v>
      </c>
      <c r="E396" s="31" t="s">
        <v>855</v>
      </c>
      <c r="F396" s="31" t="str">
        <f t="shared" si="13"/>
        <v>133055 0000</v>
      </c>
      <c r="G396" s="31" t="str">
        <f t="shared" si="14"/>
        <v>133055 0000</v>
      </c>
      <c r="H396" s="1" t="s">
        <v>1</v>
      </c>
      <c r="I396" s="1" t="s">
        <v>852</v>
      </c>
      <c r="J396" s="1">
        <v>7</v>
      </c>
      <c r="K396" s="1">
        <v>6</v>
      </c>
      <c r="L396" s="4" t="s">
        <v>700</v>
      </c>
      <c r="M396" s="2">
        <v>0.09</v>
      </c>
      <c r="N396" s="3">
        <v>640</v>
      </c>
      <c r="O396" s="4" t="s">
        <v>26</v>
      </c>
      <c r="P396" s="4" t="s">
        <v>21</v>
      </c>
      <c r="Q396" s="1" t="s">
        <v>5</v>
      </c>
      <c r="R396" s="3" t="s">
        <v>6</v>
      </c>
      <c r="S396" s="1" t="s">
        <v>7</v>
      </c>
      <c r="T396" s="1">
        <v>32206</v>
      </c>
      <c r="U396" s="1" t="s">
        <v>83</v>
      </c>
      <c r="V396" s="5">
        <v>22834</v>
      </c>
      <c r="W396" s="20">
        <v>8705</v>
      </c>
      <c r="X396" s="1" t="s">
        <v>9</v>
      </c>
      <c r="Y396" s="1" t="s">
        <v>10</v>
      </c>
      <c r="Z396" s="2">
        <v>40</v>
      </c>
      <c r="AA396" s="3">
        <v>100</v>
      </c>
    </row>
    <row r="398" spans="1:27" x14ac:dyDescent="0.25">
      <c r="U398" s="33" t="s">
        <v>853</v>
      </c>
      <c r="V398" s="5">
        <f>SUM(V5:V397)</f>
        <v>3460394</v>
      </c>
      <c r="W398" s="5"/>
    </row>
  </sheetData>
  <sortState ref="A2:AF412">
    <sortCondition ref="AC2:AC412"/>
  </sortState>
  <hyperlinks>
    <hyperlink ref="G2" r:id="rId1"/>
    <hyperlink ref="C2" r:id="rId2"/>
    <hyperlink ref="E98" r:id="rId3"/>
    <hyperlink ref="E3" r:id="rId4"/>
    <hyperlink ref="E4" r:id="rId5"/>
    <hyperlink ref="E131" r:id="rId6"/>
    <hyperlink ref="E130" r:id="rId7"/>
    <hyperlink ref="E102" r:id="rId8"/>
    <hyperlink ref="E101" r:id="rId9"/>
    <hyperlink ref="E100" r:id="rId10"/>
    <hyperlink ref="E99" r:id="rId11"/>
    <hyperlink ref="E244" r:id="rId12"/>
    <hyperlink ref="E243" r:id="rId13"/>
    <hyperlink ref="E245" r:id="rId14"/>
    <hyperlink ref="E240" r:id="rId15"/>
    <hyperlink ref="E242" r:id="rId16"/>
    <hyperlink ref="E241" r:id="rId17"/>
    <hyperlink ref="E212" r:id="rId18"/>
    <hyperlink ref="E199" r:id="rId19"/>
    <hyperlink ref="E239" r:id="rId20"/>
    <hyperlink ref="E194" r:id="rId21"/>
    <hyperlink ref="E237" r:id="rId22"/>
    <hyperlink ref="E236" r:id="rId23"/>
    <hyperlink ref="E132" r:id="rId24"/>
    <hyperlink ref="E137" r:id="rId25"/>
    <hyperlink ref="E163" r:id="rId26"/>
    <hyperlink ref="E97" r:id="rId27"/>
    <hyperlink ref="E133" r:id="rId28"/>
    <hyperlink ref="E134" r:id="rId29"/>
    <hyperlink ref="E138" r:id="rId30"/>
    <hyperlink ref="E162" r:id="rId31"/>
    <hyperlink ref="E198" r:id="rId32"/>
    <hyperlink ref="E195" r:id="rId33"/>
    <hyperlink ref="E197" r:id="rId34"/>
    <hyperlink ref="E196" r:id="rId35"/>
    <hyperlink ref="E161" r:id="rId36"/>
    <hyperlink ref="E152" r:id="rId37"/>
    <hyperlink ref="E139" r:id="rId38"/>
    <hyperlink ref="E154" r:id="rId39"/>
    <hyperlink ref="E151" r:id="rId40"/>
    <hyperlink ref="E150" r:id="rId41"/>
    <hyperlink ref="E29" r:id="rId42"/>
    <hyperlink ref="E238" r:id="rId43"/>
    <hyperlink ref="E246" r:id="rId44"/>
    <hyperlink ref="E30" r:id="rId45"/>
    <hyperlink ref="E164" r:id="rId46"/>
    <hyperlink ref="E136" r:id="rId47"/>
    <hyperlink ref="E153" r:id="rId48"/>
    <hyperlink ref="E160" r:id="rId49"/>
    <hyperlink ref="E159" r:id="rId50"/>
    <hyperlink ref="E158" r:id="rId51"/>
    <hyperlink ref="E157" r:id="rId52"/>
    <hyperlink ref="E156" r:id="rId53"/>
    <hyperlink ref="E155" r:id="rId54"/>
    <hyperlink ref="E146" r:id="rId55"/>
    <hyperlink ref="E145" r:id="rId56"/>
    <hyperlink ref="E140" r:id="rId57"/>
    <hyperlink ref="E135" r:id="rId58"/>
    <hyperlink ref="E33" r:id="rId59"/>
    <hyperlink ref="E26" r:id="rId60"/>
    <hyperlink ref="E27" r:id="rId61"/>
    <hyperlink ref="E247" r:id="rId62"/>
    <hyperlink ref="E32" r:id="rId63"/>
    <hyperlink ref="E171" r:id="rId64"/>
    <hyperlink ref="E169" r:id="rId65"/>
    <hyperlink ref="E167" r:id="rId66"/>
    <hyperlink ref="E25" r:id="rId67"/>
    <hyperlink ref="E31" r:id="rId68"/>
    <hyperlink ref="E28" r:id="rId69"/>
    <hyperlink ref="E16" r:id="rId70"/>
    <hyperlink ref="E170" r:id="rId71"/>
    <hyperlink ref="E213" r:id="rId72"/>
    <hyperlink ref="E172" r:id="rId73"/>
    <hyperlink ref="E168" r:id="rId74"/>
    <hyperlink ref="E173" r:id="rId75"/>
    <hyperlink ref="E166" r:id="rId76"/>
    <hyperlink ref="E165" r:id="rId77"/>
    <hyperlink ref="E23" r:id="rId78"/>
    <hyperlink ref="E24" r:id="rId79"/>
    <hyperlink ref="E12" r:id="rId80"/>
    <hyperlink ref="E254" r:id="rId81"/>
    <hyperlink ref="E255" r:id="rId82"/>
    <hyperlink ref="E288" r:id="rId83"/>
    <hyperlink ref="E18" r:id="rId84"/>
    <hyperlink ref="E340" r:id="rId85"/>
    <hyperlink ref="E11" r:id="rId86"/>
    <hyperlink ref="E64" r:id="rId87"/>
    <hyperlink ref="E47" r:id="rId88"/>
    <hyperlink ref="E21" r:id="rId89"/>
    <hyperlink ref="E65" r:id="rId90"/>
    <hyperlink ref="E22" r:id="rId91"/>
    <hyperlink ref="E19" r:id="rId92"/>
    <hyperlink ref="E17" r:id="rId93"/>
    <hyperlink ref="E103" r:id="rId94"/>
    <hyperlink ref="E265" r:id="rId95"/>
    <hyperlink ref="E264" r:id="rId96"/>
    <hyperlink ref="E43" r:id="rId97"/>
    <hyperlink ref="E68" r:id="rId98"/>
    <hyperlink ref="E268" r:id="rId99"/>
    <hyperlink ref="E66" r:id="rId100"/>
    <hyperlink ref="E45" r:id="rId101"/>
    <hyperlink ref="E44" r:id="rId102"/>
    <hyperlink ref="E10" r:id="rId103"/>
    <hyperlink ref="E9" r:id="rId104"/>
    <hyperlink ref="E42" r:id="rId105"/>
    <hyperlink ref="E6" r:id="rId106"/>
    <hyperlink ref="E15" r:id="rId107"/>
    <hyperlink ref="E14" r:id="rId108"/>
    <hyperlink ref="E13" r:id="rId109"/>
    <hyperlink ref="E69" r:id="rId110"/>
    <hyperlink ref="E272" r:id="rId111"/>
    <hyperlink ref="E271" r:id="rId112"/>
    <hyperlink ref="E34" r:id="rId113"/>
    <hyperlink ref="E67" r:id="rId114"/>
    <hyperlink ref="E275" r:id="rId115"/>
    <hyperlink ref="E36" r:id="rId116"/>
    <hyperlink ref="E35" r:id="rId117"/>
    <hyperlink ref="E72" r:id="rId118"/>
    <hyperlink ref="E70" r:id="rId119"/>
    <hyperlink ref="E263" r:id="rId120"/>
    <hyperlink ref="E261" r:id="rId121"/>
    <hyperlink ref="E258" r:id="rId122"/>
    <hyperlink ref="E71" r:id="rId123"/>
    <hyperlink ref="E37" r:id="rId124"/>
    <hyperlink ref="E38" r:id="rId125"/>
    <hyperlink ref="E267" r:id="rId126"/>
    <hyperlink ref="E20" r:id="rId127"/>
    <hyperlink ref="E46" r:id="rId128"/>
    <hyperlink ref="E41" r:id="rId129"/>
    <hyperlink ref="E5" r:id="rId130"/>
    <hyperlink ref="E40" r:id="rId131"/>
    <hyperlink ref="E39" r:id="rId132"/>
    <hyperlink ref="E273" r:id="rId133"/>
    <hyperlink ref="E270" r:id="rId134"/>
    <hyperlink ref="E269" r:id="rId135"/>
    <hyperlink ref="E8" r:id="rId136"/>
    <hyperlink ref="E7" r:id="rId137"/>
    <hyperlink ref="E276" r:id="rId138"/>
    <hyperlink ref="E266" r:id="rId139"/>
    <hyperlink ref="E278" r:id="rId140"/>
    <hyperlink ref="E274" r:id="rId141"/>
    <hyperlink ref="E277" r:id="rId142"/>
    <hyperlink ref="E249" r:id="rId143"/>
    <hyperlink ref="E285" r:id="rId144"/>
    <hyperlink ref="E178" r:id="rId145"/>
    <hyperlink ref="E174" r:id="rId146"/>
    <hyperlink ref="E251" r:id="rId147"/>
    <hyperlink ref="E257" r:id="rId148"/>
    <hyperlink ref="E248" r:id="rId149"/>
    <hyperlink ref="E179" r:id="rId150"/>
    <hyperlink ref="E289" r:id="rId151"/>
    <hyperlink ref="E180" r:id="rId152"/>
    <hyperlink ref="E287" r:id="rId153"/>
    <hyperlink ref="E226" r:id="rId154"/>
    <hyperlink ref="E225" r:id="rId155"/>
    <hyperlink ref="E228" r:id="rId156"/>
    <hyperlink ref="E227" r:id="rId157"/>
    <hyperlink ref="E279" r:id="rId158"/>
    <hyperlink ref="E109" r:id="rId159"/>
    <hyperlink ref="E117" r:id="rId160"/>
    <hyperlink ref="E112" r:id="rId161"/>
    <hyperlink ref="E290" r:id="rId162"/>
    <hyperlink ref="E250" r:id="rId163"/>
    <hyperlink ref="E296" r:id="rId164"/>
    <hyperlink ref="E122" r:id="rId165"/>
    <hyperlink ref="E118" r:id="rId166"/>
    <hyperlink ref="E108" r:id="rId167"/>
    <hyperlink ref="E111" r:id="rId168"/>
    <hyperlink ref="E120" r:id="rId169"/>
    <hyperlink ref="E123" r:id="rId170"/>
    <hyperlink ref="E121" r:id="rId171"/>
    <hyperlink ref="E113" r:id="rId172"/>
    <hyperlink ref="E119" r:id="rId173"/>
    <hyperlink ref="E107" r:id="rId174"/>
    <hyperlink ref="E280" r:id="rId175"/>
    <hyperlink ref="E177" r:id="rId176"/>
    <hyperlink ref="E115" r:id="rId177"/>
    <hyperlink ref="E110" r:id="rId178"/>
    <hyperlink ref="E116" r:id="rId179"/>
    <hyperlink ref="E114" r:id="rId180"/>
    <hyperlink ref="E106" r:id="rId181"/>
    <hyperlink ref="E105" r:id="rId182"/>
    <hyperlink ref="E104" r:id="rId183"/>
    <hyperlink ref="E286" r:id="rId184"/>
    <hyperlink ref="E284" r:id="rId185"/>
    <hyperlink ref="E283" r:id="rId186"/>
    <hyperlink ref="E175" r:id="rId187"/>
    <hyperlink ref="E300" r:id="rId188"/>
    <hyperlink ref="E317" r:id="rId189"/>
    <hyperlink ref="E147" r:id="rId190"/>
    <hyperlink ref="E311" r:id="rId191"/>
    <hyperlink ref="E208" r:id="rId192"/>
    <hyperlink ref="E253" r:id="rId193"/>
    <hyperlink ref="E224" r:id="rId194"/>
    <hyperlink ref="E183" r:id="rId195"/>
    <hyperlink ref="E232" r:id="rId196"/>
    <hyperlink ref="E128" r:id="rId197"/>
    <hyperlink ref="E309" r:id="rId198"/>
    <hyperlink ref="E234" r:id="rId199"/>
    <hyperlink ref="E233" r:id="rId200"/>
    <hyperlink ref="E125" r:id="rId201"/>
    <hyperlink ref="E235" r:id="rId202"/>
    <hyperlink ref="E148" r:id="rId203"/>
    <hyperlink ref="E189" r:id="rId204"/>
    <hyperlink ref="E149" r:id="rId205"/>
    <hyperlink ref="E320" r:id="rId206"/>
    <hyperlink ref="E336" r:id="rId207"/>
    <hyperlink ref="E262" r:id="rId208"/>
    <hyperlink ref="E203" r:id="rId209"/>
    <hyperlink ref="E211" r:id="rId210"/>
    <hyperlink ref="E223" r:id="rId211"/>
    <hyperlink ref="E222" r:id="rId212"/>
    <hyperlink ref="E83" r:id="rId213"/>
    <hyperlink ref="E51" r:id="rId214"/>
    <hyperlink ref="E210" r:id="rId215"/>
    <hyperlink ref="E209" r:id="rId216"/>
    <hyperlink ref="E50" r:id="rId217"/>
    <hyperlink ref="E204" r:id="rId218"/>
    <hyperlink ref="E144" r:id="rId219"/>
    <hyperlink ref="E143" r:id="rId220"/>
    <hyperlink ref="E142" r:id="rId221"/>
    <hyperlink ref="E141" r:id="rId222"/>
    <hyperlink ref="E127" r:id="rId223"/>
    <hyperlink ref="E181" r:id="rId224"/>
    <hyperlink ref="E214" r:id="rId225"/>
    <hyperlink ref="E129" r:id="rId226"/>
    <hyperlink ref="E80" r:id="rId227"/>
    <hyperlink ref="E79" r:id="rId228"/>
    <hyperlink ref="E78" r:id="rId229"/>
    <hyperlink ref="E77" r:id="rId230"/>
    <hyperlink ref="E231" r:id="rId231"/>
    <hyperlink ref="E230" r:id="rId232"/>
    <hyperlink ref="E229" r:id="rId233"/>
    <hyperlink ref="E207" r:id="rId234"/>
    <hyperlink ref="E124" r:id="rId235"/>
    <hyperlink ref="E81" r:id="rId236"/>
    <hyperlink ref="E184" r:id="rId237"/>
    <hyperlink ref="E334" r:id="rId238"/>
    <hyperlink ref="E332" r:id="rId239"/>
    <hyperlink ref="E324" r:id="rId240"/>
    <hyperlink ref="E52" r:id="rId241"/>
    <hyperlink ref="E74" r:id="rId242"/>
    <hyperlink ref="E185" r:id="rId243"/>
    <hyperlink ref="E315" r:id="rId244"/>
    <hyperlink ref="E206" r:id="rId245"/>
    <hyperlink ref="E82" r:id="rId246"/>
    <hyperlink ref="E126" r:id="rId247"/>
    <hyperlink ref="E321" r:id="rId248"/>
    <hyperlink ref="E282" r:id="rId249"/>
    <hyperlink ref="E319" r:id="rId250"/>
    <hyperlink ref="E318" r:id="rId251"/>
    <hyperlink ref="E316" r:id="rId252"/>
    <hyperlink ref="E314" r:id="rId253"/>
    <hyperlink ref="E313" r:id="rId254"/>
    <hyperlink ref="E312" r:id="rId255"/>
    <hyperlink ref="E188" r:id="rId256"/>
    <hyperlink ref="E310" r:id="rId257"/>
    <hyperlink ref="E308" r:id="rId258"/>
    <hyperlink ref="E307" r:id="rId259"/>
    <hyperlink ref="E306" r:id="rId260"/>
    <hyperlink ref="E305" r:id="rId261"/>
    <hyperlink ref="E304" r:id="rId262"/>
    <hyperlink ref="E303" r:id="rId263"/>
    <hyperlink ref="E302" r:id="rId264"/>
    <hyperlink ref="E301" r:id="rId265"/>
    <hyperlink ref="E299" r:id="rId266"/>
    <hyperlink ref="E298" r:id="rId267"/>
    <hyperlink ref="E260" r:id="rId268"/>
    <hyperlink ref="E259" r:id="rId269"/>
    <hyperlink ref="E256" r:id="rId270"/>
    <hyperlink ref="E252" r:id="rId271"/>
    <hyperlink ref="E201" r:id="rId272"/>
    <hyperlink ref="E205" r:id="rId273"/>
    <hyperlink ref="E187" r:id="rId274"/>
    <hyperlink ref="E190" r:id="rId275"/>
    <hyperlink ref="E331" r:id="rId276"/>
    <hyperlink ref="E202" r:id="rId277"/>
    <hyperlink ref="E200" r:id="rId278"/>
    <hyperlink ref="E186" r:id="rId279"/>
    <hyperlink ref="E337" r:id="rId280"/>
    <hyperlink ref="E335" r:id="rId281"/>
    <hyperlink ref="E322" r:id="rId282"/>
    <hyperlink ref="E339" r:id="rId283"/>
    <hyperlink ref="E338" r:id="rId284"/>
    <hyperlink ref="E297" r:id="rId285"/>
    <hyperlink ref="E295" r:id="rId286"/>
    <hyperlink ref="E294" r:id="rId287"/>
    <hyperlink ref="E292" r:id="rId288"/>
    <hyperlink ref="E333" r:id="rId289"/>
    <hyperlink ref="E330" r:id="rId290"/>
    <hyperlink ref="E329" r:id="rId291"/>
    <hyperlink ref="E328" r:id="rId292"/>
    <hyperlink ref="E327" r:id="rId293"/>
    <hyperlink ref="E326" r:id="rId294"/>
    <hyperlink ref="E325" r:id="rId295"/>
    <hyperlink ref="E323" r:id="rId296"/>
    <hyperlink ref="E192" r:id="rId297"/>
    <hyperlink ref="E176" r:id="rId298"/>
    <hyperlink ref="E293" r:id="rId299"/>
    <hyperlink ref="E191" r:id="rId300"/>
    <hyperlink ref="E182" r:id="rId301"/>
    <hyperlink ref="E193" r:id="rId302"/>
    <hyperlink ref="E73" r:id="rId303"/>
    <hyperlink ref="E291" r:id="rId304"/>
    <hyperlink ref="E92" r:id="rId305"/>
    <hyperlink ref="E96" r:id="rId306"/>
    <hyperlink ref="E95" r:id="rId307"/>
    <hyperlink ref="E94" r:id="rId308"/>
    <hyperlink ref="E93" r:id="rId309"/>
    <hyperlink ref="E281" r:id="rId310"/>
    <hyperlink ref="E56" r:id="rId311"/>
    <hyperlink ref="E364" r:id="rId312"/>
    <hyperlink ref="E379" r:id="rId313"/>
    <hyperlink ref="E376" r:id="rId314"/>
    <hyperlink ref="E377" r:id="rId315"/>
    <hyperlink ref="E63" r:id="rId316"/>
    <hyperlink ref="E58" r:id="rId317"/>
    <hyperlink ref="E372" r:id="rId318"/>
    <hyperlink ref="E355" r:id="rId319"/>
    <hyperlink ref="E55" r:id="rId320"/>
    <hyperlink ref="E54" r:id="rId321"/>
    <hyperlink ref="E53" r:id="rId322"/>
    <hyperlink ref="E346" r:id="rId323"/>
    <hyperlink ref="E59" r:id="rId324"/>
    <hyperlink ref="E57" r:id="rId325"/>
    <hyperlink ref="E374" r:id="rId326"/>
    <hyperlink ref="E344" r:id="rId327"/>
    <hyperlink ref="E360" r:id="rId328"/>
    <hyperlink ref="E366" r:id="rId329"/>
    <hyperlink ref="E368" r:id="rId330"/>
    <hyperlink ref="E362" r:id="rId331"/>
    <hyperlink ref="E352" r:id="rId332"/>
    <hyperlink ref="E347" r:id="rId333"/>
    <hyperlink ref="E361" r:id="rId334"/>
    <hyperlink ref="E351" r:id="rId335"/>
    <hyperlink ref="E349" r:id="rId336"/>
    <hyperlink ref="E367" r:id="rId337"/>
    <hyperlink ref="E348" r:id="rId338"/>
    <hyperlink ref="E356" r:id="rId339"/>
    <hyperlink ref="E359" r:id="rId340"/>
    <hyperlink ref="E350" r:id="rId341"/>
    <hyperlink ref="E380" r:id="rId342"/>
    <hyperlink ref="E378" r:id="rId343"/>
    <hyperlink ref="E375" r:id="rId344"/>
    <hyperlink ref="E363" r:id="rId345"/>
    <hyperlink ref="E369" r:id="rId346"/>
    <hyperlink ref="E357" r:id="rId347"/>
    <hyperlink ref="E345" r:id="rId348"/>
    <hyperlink ref="E373" r:id="rId349"/>
    <hyperlink ref="E365" r:id="rId350"/>
    <hyperlink ref="E358" r:id="rId351"/>
    <hyperlink ref="E354" r:id="rId352"/>
    <hyperlink ref="E353" r:id="rId353"/>
    <hyperlink ref="E75" r:id="rId354"/>
    <hyperlink ref="E216" r:id="rId355"/>
    <hyperlink ref="E62" r:id="rId356"/>
    <hyperlink ref="E381" r:id="rId357"/>
    <hyperlink ref="E396" r:id="rId358"/>
    <hyperlink ref="E392" r:id="rId359"/>
    <hyperlink ref="E383" r:id="rId360"/>
    <hyperlink ref="E220" r:id="rId361"/>
    <hyperlink ref="E343" r:id="rId362"/>
    <hyperlink ref="E221" r:id="rId363"/>
    <hyperlink ref="E395" r:id="rId364"/>
    <hyperlink ref="E219" r:id="rId365"/>
    <hyperlink ref="E394" r:id="rId366"/>
    <hyperlink ref="E61" r:id="rId367"/>
    <hyperlink ref="E49" r:id="rId368"/>
    <hyperlink ref="E60" r:id="rId369"/>
    <hyperlink ref="E389" r:id="rId370"/>
    <hyperlink ref="E48" r:id="rId371"/>
    <hyperlink ref="E218" r:id="rId372"/>
    <hyperlink ref="E217" r:id="rId373"/>
    <hyperlink ref="E391" r:id="rId374"/>
    <hyperlink ref="E341" r:id="rId375"/>
    <hyperlink ref="E385" r:id="rId376"/>
    <hyperlink ref="E387" r:id="rId377"/>
    <hyperlink ref="E388" r:id="rId378"/>
    <hyperlink ref="E215" r:id="rId379"/>
    <hyperlink ref="E342" r:id="rId380"/>
    <hyperlink ref="E384" r:id="rId381"/>
    <hyperlink ref="E393" r:id="rId382"/>
    <hyperlink ref="E370" r:id="rId383"/>
    <hyperlink ref="E382" r:id="rId384"/>
    <hyperlink ref="E371" r:id="rId385"/>
    <hyperlink ref="E386" r:id="rId386"/>
    <hyperlink ref="E390" r:id="rId387"/>
    <hyperlink ref="E88" r:id="rId388"/>
    <hyperlink ref="E87" r:id="rId389"/>
    <hyperlink ref="E86" r:id="rId390"/>
    <hyperlink ref="E91" r:id="rId391"/>
    <hyperlink ref="E89" r:id="rId392"/>
    <hyperlink ref="E85" r:id="rId393"/>
    <hyperlink ref="E84" r:id="rId394"/>
    <hyperlink ref="E76" r:id="rId395"/>
    <hyperlink ref="E90" r:id="rId396"/>
    <hyperlink ref="D98" r:id="rId397"/>
    <hyperlink ref="D3" r:id="rId398"/>
    <hyperlink ref="D4" r:id="rId399"/>
    <hyperlink ref="D131" r:id="rId400"/>
    <hyperlink ref="D130" r:id="rId401"/>
    <hyperlink ref="D102" r:id="rId402"/>
    <hyperlink ref="D101" r:id="rId403"/>
    <hyperlink ref="D100" r:id="rId404"/>
    <hyperlink ref="D99" r:id="rId405"/>
    <hyperlink ref="D244" r:id="rId406"/>
    <hyperlink ref="D243" r:id="rId407"/>
    <hyperlink ref="D245" r:id="rId408"/>
    <hyperlink ref="D240" r:id="rId409"/>
    <hyperlink ref="D242" r:id="rId410"/>
    <hyperlink ref="D241" r:id="rId411"/>
    <hyperlink ref="D212" r:id="rId412"/>
    <hyperlink ref="D199" r:id="rId413"/>
    <hyperlink ref="D239" r:id="rId414"/>
    <hyperlink ref="D194" r:id="rId415"/>
    <hyperlink ref="D237" r:id="rId416"/>
    <hyperlink ref="D236" r:id="rId417"/>
    <hyperlink ref="D132" r:id="rId418"/>
    <hyperlink ref="D137" r:id="rId419"/>
    <hyperlink ref="D163" r:id="rId420"/>
    <hyperlink ref="D97" r:id="rId421"/>
    <hyperlink ref="D133" r:id="rId422"/>
    <hyperlink ref="D134" r:id="rId423"/>
    <hyperlink ref="D138" r:id="rId424"/>
    <hyperlink ref="D162" r:id="rId425"/>
    <hyperlink ref="D198" r:id="rId426"/>
    <hyperlink ref="D195" r:id="rId427"/>
    <hyperlink ref="D197" r:id="rId428"/>
    <hyperlink ref="D196" r:id="rId429"/>
    <hyperlink ref="D161" r:id="rId430"/>
    <hyperlink ref="D152" r:id="rId431"/>
    <hyperlink ref="D139" r:id="rId432"/>
    <hyperlink ref="D154" r:id="rId433"/>
    <hyperlink ref="D151" r:id="rId434"/>
    <hyperlink ref="D150" r:id="rId435"/>
    <hyperlink ref="D29" r:id="rId436"/>
    <hyperlink ref="D238" r:id="rId437"/>
    <hyperlink ref="D246" r:id="rId438"/>
    <hyperlink ref="D30" r:id="rId439"/>
    <hyperlink ref="D164" r:id="rId440"/>
    <hyperlink ref="D136" r:id="rId441"/>
    <hyperlink ref="D153" r:id="rId442"/>
    <hyperlink ref="D160" r:id="rId443"/>
    <hyperlink ref="D159" r:id="rId444"/>
    <hyperlink ref="D158" r:id="rId445"/>
    <hyperlink ref="D157" r:id="rId446"/>
    <hyperlink ref="D156" r:id="rId447"/>
    <hyperlink ref="D155" r:id="rId448"/>
    <hyperlink ref="D146" r:id="rId449"/>
    <hyperlink ref="D145" r:id="rId450"/>
    <hyperlink ref="D140" r:id="rId451"/>
    <hyperlink ref="D135" r:id="rId452"/>
    <hyperlink ref="D33" r:id="rId453"/>
    <hyperlink ref="D26" r:id="rId454"/>
    <hyperlink ref="D27" r:id="rId455"/>
    <hyperlink ref="D247" r:id="rId456"/>
    <hyperlink ref="D32" r:id="rId457"/>
    <hyperlink ref="D171" r:id="rId458"/>
    <hyperlink ref="D169" r:id="rId459"/>
    <hyperlink ref="D167" r:id="rId460"/>
    <hyperlink ref="D25" r:id="rId461"/>
    <hyperlink ref="D31" r:id="rId462"/>
    <hyperlink ref="D28" r:id="rId463"/>
    <hyperlink ref="D16" r:id="rId464"/>
    <hyperlink ref="D170" r:id="rId465"/>
    <hyperlink ref="D213" r:id="rId466"/>
    <hyperlink ref="D172" r:id="rId467"/>
    <hyperlink ref="D168" r:id="rId468"/>
    <hyperlink ref="D173" r:id="rId469"/>
    <hyperlink ref="D166" r:id="rId470"/>
    <hyperlink ref="D165" r:id="rId471"/>
    <hyperlink ref="D23" r:id="rId472"/>
    <hyperlink ref="D24" r:id="rId473"/>
    <hyperlink ref="D12" r:id="rId474"/>
    <hyperlink ref="D254" r:id="rId475"/>
    <hyperlink ref="D255" r:id="rId476"/>
    <hyperlink ref="D288" r:id="rId477"/>
    <hyperlink ref="D18" r:id="rId478"/>
    <hyperlink ref="D340" r:id="rId479"/>
    <hyperlink ref="D11" r:id="rId480"/>
    <hyperlink ref="D64" r:id="rId481"/>
    <hyperlink ref="D47" r:id="rId482"/>
    <hyperlink ref="D21" r:id="rId483"/>
    <hyperlink ref="D65" r:id="rId484"/>
    <hyperlink ref="D22" r:id="rId485"/>
    <hyperlink ref="D19" r:id="rId486"/>
    <hyperlink ref="D17" r:id="rId487"/>
    <hyperlink ref="D103" r:id="rId488"/>
    <hyperlink ref="D265" r:id="rId489"/>
    <hyperlink ref="D264" r:id="rId490"/>
    <hyperlink ref="D43" r:id="rId491"/>
    <hyperlink ref="D68" r:id="rId492"/>
    <hyperlink ref="D268" r:id="rId493"/>
    <hyperlink ref="D66" r:id="rId494"/>
    <hyperlink ref="D45" r:id="rId495"/>
    <hyperlink ref="D44" r:id="rId496"/>
    <hyperlink ref="D10" r:id="rId497"/>
    <hyperlink ref="D9" r:id="rId498"/>
    <hyperlink ref="D42" r:id="rId499"/>
    <hyperlink ref="D6" r:id="rId500"/>
    <hyperlink ref="D15" r:id="rId501"/>
    <hyperlink ref="D14" r:id="rId502"/>
    <hyperlink ref="D13" r:id="rId503"/>
    <hyperlink ref="D69" r:id="rId504"/>
    <hyperlink ref="D272" r:id="rId505"/>
    <hyperlink ref="D271" r:id="rId506"/>
    <hyperlink ref="D34" r:id="rId507"/>
    <hyperlink ref="D67" r:id="rId508"/>
    <hyperlink ref="D275" r:id="rId509"/>
    <hyperlink ref="D36" r:id="rId510"/>
    <hyperlink ref="D35" r:id="rId511"/>
    <hyperlink ref="D72" r:id="rId512"/>
    <hyperlink ref="D70" r:id="rId513"/>
    <hyperlink ref="D263" r:id="rId514"/>
    <hyperlink ref="D261" r:id="rId515"/>
    <hyperlink ref="D258" r:id="rId516"/>
    <hyperlink ref="D71" r:id="rId517"/>
    <hyperlink ref="D37" r:id="rId518"/>
    <hyperlink ref="D38" r:id="rId519"/>
    <hyperlink ref="D267" r:id="rId520"/>
    <hyperlink ref="D20" r:id="rId521"/>
    <hyperlink ref="D46" r:id="rId522"/>
    <hyperlink ref="D41" r:id="rId523"/>
    <hyperlink ref="D5" r:id="rId524"/>
    <hyperlink ref="D40" r:id="rId525"/>
    <hyperlink ref="D39" r:id="rId526"/>
    <hyperlink ref="D273" r:id="rId527"/>
    <hyperlink ref="D270" r:id="rId528"/>
    <hyperlink ref="D269" r:id="rId529"/>
    <hyperlink ref="D8" r:id="rId530"/>
    <hyperlink ref="D7" r:id="rId531"/>
    <hyperlink ref="D276" r:id="rId532"/>
    <hyperlink ref="D266" r:id="rId533"/>
    <hyperlink ref="D278" r:id="rId534"/>
    <hyperlink ref="D274" r:id="rId535"/>
    <hyperlink ref="D277" r:id="rId536"/>
    <hyperlink ref="D249" r:id="rId537"/>
    <hyperlink ref="D285" r:id="rId538"/>
    <hyperlink ref="D178" r:id="rId539"/>
    <hyperlink ref="D174" r:id="rId540"/>
    <hyperlink ref="D251" r:id="rId541"/>
    <hyperlink ref="D257" r:id="rId542"/>
    <hyperlink ref="D248" r:id="rId543"/>
    <hyperlink ref="D179" r:id="rId544"/>
    <hyperlink ref="D289" r:id="rId545"/>
    <hyperlink ref="D180" r:id="rId546"/>
    <hyperlink ref="D287" r:id="rId547"/>
    <hyperlink ref="D226" r:id="rId548"/>
    <hyperlink ref="D225" r:id="rId549"/>
    <hyperlink ref="D228" r:id="rId550"/>
    <hyperlink ref="D227" r:id="rId551"/>
    <hyperlink ref="D279" r:id="rId552"/>
    <hyperlink ref="D109" r:id="rId553"/>
    <hyperlink ref="D117" r:id="rId554"/>
    <hyperlink ref="D112" r:id="rId555"/>
    <hyperlink ref="D290" r:id="rId556"/>
    <hyperlink ref="D250" r:id="rId557"/>
    <hyperlink ref="D296" r:id="rId558"/>
    <hyperlink ref="D122" r:id="rId559"/>
    <hyperlink ref="D118" r:id="rId560"/>
    <hyperlink ref="D108" r:id="rId561"/>
    <hyperlink ref="D111" r:id="rId562"/>
    <hyperlink ref="D120" r:id="rId563"/>
    <hyperlink ref="D123" r:id="rId564"/>
    <hyperlink ref="D121" r:id="rId565"/>
    <hyperlink ref="D113" r:id="rId566"/>
    <hyperlink ref="D119" r:id="rId567"/>
    <hyperlink ref="D107" r:id="rId568"/>
    <hyperlink ref="D280" r:id="rId569"/>
    <hyperlink ref="D177" r:id="rId570"/>
    <hyperlink ref="D115" r:id="rId571"/>
    <hyperlink ref="D110" r:id="rId572"/>
    <hyperlink ref="D116" r:id="rId573"/>
    <hyperlink ref="D114" r:id="rId574"/>
    <hyperlink ref="D106" r:id="rId575"/>
    <hyperlink ref="D105" r:id="rId576"/>
    <hyperlink ref="D104" r:id="rId577"/>
    <hyperlink ref="D286" r:id="rId578"/>
    <hyperlink ref="D284" r:id="rId579"/>
    <hyperlink ref="D283" r:id="rId580"/>
    <hyperlink ref="D175" r:id="rId581"/>
    <hyperlink ref="D300" r:id="rId582"/>
    <hyperlink ref="D317" r:id="rId583"/>
    <hyperlink ref="D147" r:id="rId584"/>
    <hyperlink ref="D311" r:id="rId585"/>
    <hyperlink ref="D208" r:id="rId586"/>
    <hyperlink ref="D253" r:id="rId587"/>
    <hyperlink ref="D224" r:id="rId588"/>
    <hyperlink ref="D183" r:id="rId589"/>
    <hyperlink ref="D232" r:id="rId590"/>
    <hyperlink ref="D128" r:id="rId591"/>
    <hyperlink ref="D309" r:id="rId592"/>
    <hyperlink ref="D234" r:id="rId593"/>
    <hyperlink ref="D233" r:id="rId594"/>
    <hyperlink ref="D125" r:id="rId595"/>
    <hyperlink ref="D235" r:id="rId596"/>
    <hyperlink ref="D148" r:id="rId597"/>
    <hyperlink ref="D189" r:id="rId598"/>
    <hyperlink ref="D149" r:id="rId599"/>
    <hyperlink ref="D320" r:id="rId600"/>
    <hyperlink ref="D336" r:id="rId601"/>
    <hyperlink ref="D262" r:id="rId602"/>
    <hyperlink ref="D203" r:id="rId603"/>
    <hyperlink ref="D211" r:id="rId604"/>
    <hyperlink ref="D223" r:id="rId605"/>
    <hyperlink ref="D222" r:id="rId606"/>
    <hyperlink ref="D83" r:id="rId607"/>
    <hyperlink ref="D51" r:id="rId608"/>
    <hyperlink ref="D210" r:id="rId609"/>
    <hyperlink ref="D209" r:id="rId610"/>
    <hyperlink ref="D50" r:id="rId611"/>
    <hyperlink ref="D204" r:id="rId612"/>
    <hyperlink ref="D144" r:id="rId613"/>
    <hyperlink ref="D143" r:id="rId614"/>
    <hyperlink ref="D142" r:id="rId615"/>
    <hyperlink ref="D141" r:id="rId616"/>
    <hyperlink ref="D127" r:id="rId617"/>
    <hyperlink ref="D181" r:id="rId618"/>
    <hyperlink ref="D214" r:id="rId619"/>
    <hyperlink ref="D129" r:id="rId620"/>
    <hyperlink ref="D80" r:id="rId621"/>
    <hyperlink ref="D79" r:id="rId622"/>
    <hyperlink ref="D78" r:id="rId623"/>
    <hyperlink ref="D77" r:id="rId624"/>
    <hyperlink ref="D231" r:id="rId625"/>
    <hyperlink ref="D230" r:id="rId626"/>
    <hyperlink ref="D229" r:id="rId627"/>
    <hyperlink ref="D207" r:id="rId628"/>
    <hyperlink ref="D124" r:id="rId629"/>
    <hyperlink ref="D81" r:id="rId630"/>
    <hyperlink ref="D184" r:id="rId631"/>
    <hyperlink ref="D334" r:id="rId632"/>
    <hyperlink ref="D332" r:id="rId633"/>
    <hyperlink ref="D324" r:id="rId634"/>
    <hyperlink ref="D52" r:id="rId635"/>
    <hyperlink ref="D74" r:id="rId636"/>
    <hyperlink ref="D185" r:id="rId637"/>
    <hyperlink ref="D315" r:id="rId638"/>
    <hyperlink ref="D206" r:id="rId639"/>
    <hyperlink ref="D82" r:id="rId640"/>
    <hyperlink ref="D126" r:id="rId641"/>
    <hyperlink ref="D321" r:id="rId642"/>
    <hyperlink ref="D282" r:id="rId643"/>
    <hyperlink ref="D319" r:id="rId644"/>
    <hyperlink ref="D318" r:id="rId645"/>
    <hyperlink ref="D316" r:id="rId646"/>
    <hyperlink ref="D314" r:id="rId647"/>
    <hyperlink ref="D313" r:id="rId648"/>
    <hyperlink ref="D312" r:id="rId649"/>
    <hyperlink ref="D188" r:id="rId650"/>
    <hyperlink ref="D310" r:id="rId651"/>
    <hyperlink ref="D308" r:id="rId652"/>
    <hyperlink ref="D307" r:id="rId653"/>
    <hyperlink ref="D306" r:id="rId654"/>
    <hyperlink ref="D305" r:id="rId655"/>
    <hyperlink ref="D304" r:id="rId656"/>
    <hyperlink ref="D303" r:id="rId657"/>
    <hyperlink ref="D302" r:id="rId658"/>
    <hyperlink ref="D301" r:id="rId659"/>
    <hyperlink ref="D299" r:id="rId660"/>
    <hyperlink ref="D298" r:id="rId661"/>
    <hyperlink ref="D260" r:id="rId662"/>
    <hyperlink ref="D259" r:id="rId663"/>
    <hyperlink ref="D256" r:id="rId664"/>
    <hyperlink ref="D252" r:id="rId665"/>
    <hyperlink ref="D201" r:id="rId666"/>
    <hyperlink ref="D205" r:id="rId667"/>
    <hyperlink ref="D187" r:id="rId668"/>
    <hyperlink ref="D190" r:id="rId669"/>
    <hyperlink ref="D331" r:id="rId670"/>
    <hyperlink ref="D202" r:id="rId671"/>
    <hyperlink ref="D200" r:id="rId672"/>
    <hyperlink ref="D186" r:id="rId673"/>
    <hyperlink ref="D337" r:id="rId674"/>
    <hyperlink ref="D335" r:id="rId675"/>
    <hyperlink ref="D322" r:id="rId676"/>
    <hyperlink ref="D339" r:id="rId677"/>
    <hyperlink ref="D338" r:id="rId678"/>
    <hyperlink ref="D297" r:id="rId679"/>
    <hyperlink ref="D295" r:id="rId680"/>
    <hyperlink ref="D294" r:id="rId681"/>
    <hyperlink ref="D292" r:id="rId682"/>
    <hyperlink ref="D333" r:id="rId683"/>
    <hyperlink ref="D330" r:id="rId684"/>
    <hyperlink ref="D329" r:id="rId685"/>
    <hyperlink ref="D328" r:id="rId686"/>
    <hyperlink ref="D327" r:id="rId687"/>
    <hyperlink ref="D326" r:id="rId688"/>
    <hyperlink ref="D325" r:id="rId689"/>
    <hyperlink ref="D323" r:id="rId690"/>
    <hyperlink ref="D192" r:id="rId691"/>
    <hyperlink ref="D176" r:id="rId692"/>
    <hyperlink ref="D293" r:id="rId693"/>
    <hyperlink ref="D191" r:id="rId694"/>
    <hyperlink ref="D182" r:id="rId695"/>
    <hyperlink ref="D193" r:id="rId696"/>
    <hyperlink ref="D73" r:id="rId697"/>
    <hyperlink ref="D291" r:id="rId698"/>
    <hyperlink ref="D92" r:id="rId699"/>
    <hyperlink ref="D96" r:id="rId700"/>
    <hyperlink ref="D95" r:id="rId701"/>
    <hyperlink ref="D94" r:id="rId702"/>
    <hyperlink ref="D93" r:id="rId703"/>
    <hyperlink ref="D281" r:id="rId704"/>
    <hyperlink ref="D56" r:id="rId705"/>
    <hyperlink ref="D364" r:id="rId706"/>
    <hyperlink ref="D379" r:id="rId707"/>
    <hyperlink ref="D376" r:id="rId708"/>
    <hyperlink ref="D377" r:id="rId709"/>
    <hyperlink ref="D63" r:id="rId710"/>
    <hyperlink ref="D58" r:id="rId711"/>
    <hyperlink ref="D372" r:id="rId712"/>
    <hyperlink ref="D355" r:id="rId713"/>
    <hyperlink ref="D55" r:id="rId714"/>
    <hyperlink ref="D54" r:id="rId715"/>
    <hyperlink ref="D53" r:id="rId716"/>
    <hyperlink ref="D346" r:id="rId717"/>
    <hyperlink ref="D59" r:id="rId718"/>
    <hyperlink ref="D57" r:id="rId719"/>
    <hyperlink ref="D374" r:id="rId720"/>
    <hyperlink ref="D344" r:id="rId721"/>
    <hyperlink ref="D360" r:id="rId722"/>
    <hyperlink ref="D366" r:id="rId723"/>
    <hyperlink ref="D368" r:id="rId724"/>
    <hyperlink ref="D362" r:id="rId725"/>
    <hyperlink ref="D352" r:id="rId726"/>
    <hyperlink ref="D347" r:id="rId727"/>
    <hyperlink ref="D361" r:id="rId728"/>
    <hyperlink ref="D351" r:id="rId729"/>
    <hyperlink ref="D349" r:id="rId730"/>
    <hyperlink ref="D367" r:id="rId731"/>
    <hyperlink ref="D348" r:id="rId732"/>
    <hyperlink ref="D356" r:id="rId733"/>
    <hyperlink ref="D359" r:id="rId734"/>
    <hyperlink ref="D350" r:id="rId735"/>
    <hyperlink ref="D380" r:id="rId736"/>
    <hyperlink ref="D378" r:id="rId737"/>
    <hyperlink ref="D375" r:id="rId738"/>
    <hyperlink ref="D363" r:id="rId739"/>
    <hyperlink ref="D369" r:id="rId740"/>
    <hyperlink ref="D357" r:id="rId741"/>
    <hyperlink ref="D345" r:id="rId742"/>
    <hyperlink ref="D373" r:id="rId743"/>
    <hyperlink ref="D365" r:id="rId744"/>
    <hyperlink ref="D358" r:id="rId745"/>
    <hyperlink ref="D354" r:id="rId746"/>
    <hyperlink ref="D353" r:id="rId747"/>
    <hyperlink ref="D75" r:id="rId748"/>
    <hyperlink ref="D216" r:id="rId749"/>
    <hyperlink ref="D62" r:id="rId750"/>
    <hyperlink ref="D381" r:id="rId751"/>
    <hyperlink ref="D396" r:id="rId752"/>
    <hyperlink ref="D392" r:id="rId753"/>
    <hyperlink ref="D383" r:id="rId754"/>
    <hyperlink ref="D220" r:id="rId755"/>
    <hyperlink ref="D343" r:id="rId756"/>
    <hyperlink ref="D221" r:id="rId757"/>
    <hyperlink ref="D395" r:id="rId758"/>
    <hyperlink ref="D219" r:id="rId759"/>
    <hyperlink ref="D394" r:id="rId760"/>
    <hyperlink ref="D61" r:id="rId761"/>
    <hyperlink ref="D49" r:id="rId762"/>
    <hyperlink ref="D60" r:id="rId763"/>
    <hyperlink ref="D389" r:id="rId764"/>
    <hyperlink ref="D48" r:id="rId765"/>
    <hyperlink ref="D218" r:id="rId766"/>
    <hyperlink ref="D217" r:id="rId767"/>
    <hyperlink ref="D391" r:id="rId768"/>
    <hyperlink ref="D341" r:id="rId769"/>
    <hyperlink ref="D385" r:id="rId770"/>
    <hyperlink ref="D387" r:id="rId771"/>
    <hyperlink ref="D388" r:id="rId772"/>
    <hyperlink ref="D215" r:id="rId773"/>
    <hyperlink ref="D342" r:id="rId774"/>
    <hyperlink ref="D384" r:id="rId775"/>
    <hyperlink ref="D393" r:id="rId776"/>
    <hyperlink ref="D370" r:id="rId777"/>
    <hyperlink ref="D382" r:id="rId778"/>
    <hyperlink ref="D371" r:id="rId779"/>
    <hyperlink ref="D386" r:id="rId780"/>
    <hyperlink ref="D390" r:id="rId781"/>
    <hyperlink ref="D88" r:id="rId782"/>
    <hyperlink ref="D87" r:id="rId783"/>
    <hyperlink ref="D86" r:id="rId784"/>
    <hyperlink ref="D91" r:id="rId785"/>
    <hyperlink ref="D89" r:id="rId786"/>
    <hyperlink ref="D85" r:id="rId787"/>
    <hyperlink ref="D84" r:id="rId788"/>
    <hyperlink ref="D76" r:id="rId789"/>
    <hyperlink ref="D90" r:id="rId790"/>
  </hyperlinks>
  <printOptions horizontalCentered="1" gridLines="1"/>
  <pageMargins left="0.25" right="0.25" top="0.75" bottom="0.75" header="0.3" footer="0.3"/>
  <pageSetup paperSize="17" scale="56" fitToHeight="0" orientation="landscape" r:id="rId791"/>
  <headerFooter>
    <oddFooter>&amp;L&amp;D&amp;CInventory of Parcels for Affordable Housing&amp;R&amp;P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AD20" sqref="AD20"/>
    </sheetView>
  </sheetViews>
  <sheetFormatPr defaultRowHeight="15" x14ac:dyDescent="0.25"/>
  <cols>
    <col min="2" max="6" width="0" hidden="1" customWidth="1"/>
    <col min="7" max="7" width="10.85546875" customWidth="1"/>
    <col min="8" max="8" width="0" hidden="1" customWidth="1"/>
    <col min="9" max="9" width="11.28515625" hidden="1" customWidth="1"/>
    <col min="15" max="15" width="12.42578125" customWidth="1"/>
    <col min="18" max="18" width="0" hidden="1" customWidth="1"/>
    <col min="19" max="19" width="14.85546875" customWidth="1"/>
    <col min="23" max="23" width="13" customWidth="1"/>
    <col min="24" max="24" width="11" customWidth="1"/>
    <col min="30" max="30" width="12.7109375" customWidth="1"/>
  </cols>
  <sheetData>
    <row r="1" spans="1:32" s="3" customFormat="1" ht="75" x14ac:dyDescent="0.25">
      <c r="A1" s="19" t="s">
        <v>683</v>
      </c>
      <c r="B1" s="19" t="s">
        <v>684</v>
      </c>
      <c r="C1" s="19"/>
      <c r="D1" s="19"/>
      <c r="E1" s="19"/>
      <c r="F1" s="19" t="s">
        <v>857</v>
      </c>
      <c r="G1" s="28" t="s">
        <v>856</v>
      </c>
      <c r="H1" s="28" t="s">
        <v>685</v>
      </c>
      <c r="I1" s="28" t="s">
        <v>851</v>
      </c>
      <c r="J1" s="28" t="s">
        <v>686</v>
      </c>
      <c r="K1" s="28" t="s">
        <v>850</v>
      </c>
      <c r="L1" s="19" t="s">
        <v>687</v>
      </c>
      <c r="M1" s="29" t="s">
        <v>910</v>
      </c>
      <c r="N1" s="36" t="s">
        <v>909</v>
      </c>
      <c r="O1" s="19" t="s">
        <v>908</v>
      </c>
      <c r="P1" s="19" t="s">
        <v>689</v>
      </c>
      <c r="Q1" s="19" t="s">
        <v>690</v>
      </c>
      <c r="R1" s="19" t="s">
        <v>691</v>
      </c>
      <c r="S1" s="19" t="s">
        <v>894</v>
      </c>
      <c r="T1" s="19" t="s">
        <v>692</v>
      </c>
      <c r="U1" s="19" t="s">
        <v>693</v>
      </c>
      <c r="V1" s="28" t="s">
        <v>694</v>
      </c>
      <c r="W1" s="28" t="s">
        <v>858</v>
      </c>
      <c r="X1" s="28" t="s">
        <v>695</v>
      </c>
      <c r="Y1" s="19" t="s">
        <v>696</v>
      </c>
      <c r="Z1" s="28" t="s">
        <v>697</v>
      </c>
      <c r="AA1" s="28" t="s">
        <v>698</v>
      </c>
      <c r="AB1" s="19" t="s">
        <v>860</v>
      </c>
      <c r="AC1" s="19" t="s">
        <v>876</v>
      </c>
      <c r="AD1" s="28" t="s">
        <v>891</v>
      </c>
      <c r="AE1" s="28" t="s">
        <v>892</v>
      </c>
      <c r="AF1" s="28" t="s">
        <v>890</v>
      </c>
    </row>
    <row r="2" spans="1:32" s="3" customFormat="1" x14ac:dyDescent="0.25">
      <c r="A2" s="15">
        <v>158</v>
      </c>
      <c r="B2" s="14" t="s">
        <v>757</v>
      </c>
      <c r="C2" s="17" t="str">
        <f>SUBSTITUTE(B2,MID(B2,7,1)," ")</f>
        <v>006146 0000</v>
      </c>
      <c r="D2" s="32" t="s">
        <v>854</v>
      </c>
      <c r="E2" s="32" t="s">
        <v>855</v>
      </c>
      <c r="F2" s="32" t="str">
        <f>HYPERLINK(SUBSTITUTE(D2,"111111 1111",C2),C2)</f>
        <v>006146 0000</v>
      </c>
      <c r="G2" s="32" t="str">
        <f>HYPERLINK(SUBSTITUTE(E2,"1111111111",SUBSTITUTE(C2," ","")),C2)</f>
        <v>006146 0000</v>
      </c>
      <c r="H2" s="14" t="s">
        <v>1</v>
      </c>
      <c r="I2" s="14" t="s">
        <v>852</v>
      </c>
      <c r="J2" s="14">
        <v>8</v>
      </c>
      <c r="K2" s="14">
        <v>4</v>
      </c>
      <c r="L2" s="15" t="s">
        <v>2</v>
      </c>
      <c r="M2" s="16">
        <v>0.11</v>
      </c>
      <c r="N2" s="17">
        <v>0</v>
      </c>
      <c r="O2" s="15" t="s">
        <v>758</v>
      </c>
      <c r="P2" s="15" t="s">
        <v>21</v>
      </c>
      <c r="Q2" s="14" t="s">
        <v>6</v>
      </c>
      <c r="R2" s="17" t="s">
        <v>6</v>
      </c>
      <c r="S2" s="14" t="s">
        <v>7</v>
      </c>
      <c r="T2" s="14">
        <v>32220</v>
      </c>
      <c r="U2" s="14" t="s">
        <v>759</v>
      </c>
      <c r="V2" s="18">
        <v>4895</v>
      </c>
      <c r="W2" s="21">
        <v>4895</v>
      </c>
      <c r="X2" s="14" t="s">
        <v>9</v>
      </c>
      <c r="Y2" s="14" t="s">
        <v>10</v>
      </c>
      <c r="Z2" s="16">
        <v>44</v>
      </c>
      <c r="AA2" s="17">
        <v>100</v>
      </c>
      <c r="AB2" s="17" t="s">
        <v>871</v>
      </c>
      <c r="AC2" s="17" t="s">
        <v>903</v>
      </c>
      <c r="AD2" s="17"/>
      <c r="AE2" s="17"/>
      <c r="AF2" s="17"/>
    </row>
    <row r="3" spans="1:32" s="3" customFormat="1" x14ac:dyDescent="0.25">
      <c r="A3" s="15">
        <v>160</v>
      </c>
      <c r="B3" s="1" t="s">
        <v>213</v>
      </c>
      <c r="C3" s="3" t="str">
        <f>SUBSTITUTE(B3,MID(B3,7,1)," ")</f>
        <v>026228 0000</v>
      </c>
      <c r="D3" s="31" t="s">
        <v>854</v>
      </c>
      <c r="E3" s="31" t="s">
        <v>855</v>
      </c>
      <c r="F3" s="31" t="str">
        <f>HYPERLINK(SUBSTITUTE(D3,"111111 1111",C3),C3)</f>
        <v>026228 0000</v>
      </c>
      <c r="G3" s="32" t="str">
        <f>HYPERLINK(SUBSTITUTE(E3,"1111111111",SUBSTITUTE(C3," ","")),C3)</f>
        <v>026228 0000</v>
      </c>
      <c r="H3" s="14" t="s">
        <v>1</v>
      </c>
      <c r="I3" s="14" t="s">
        <v>852</v>
      </c>
      <c r="J3" s="14">
        <v>8</v>
      </c>
      <c r="K3" s="14">
        <v>4</v>
      </c>
      <c r="L3" s="15" t="s">
        <v>2</v>
      </c>
      <c r="M3" s="16">
        <v>0.17</v>
      </c>
      <c r="N3" s="17">
        <v>0</v>
      </c>
      <c r="O3" s="15" t="s">
        <v>214</v>
      </c>
      <c r="P3" s="15" t="s">
        <v>21</v>
      </c>
      <c r="Q3" s="14" t="s">
        <v>6</v>
      </c>
      <c r="R3" s="17" t="s">
        <v>6</v>
      </c>
      <c r="S3" s="14" t="s">
        <v>7</v>
      </c>
      <c r="T3" s="14">
        <v>32208</v>
      </c>
      <c r="U3" s="14" t="s">
        <v>215</v>
      </c>
      <c r="V3" s="18">
        <v>5141</v>
      </c>
      <c r="W3" s="21">
        <v>6048</v>
      </c>
      <c r="X3" s="14" t="s">
        <v>9</v>
      </c>
      <c r="Y3" s="14" t="s">
        <v>10</v>
      </c>
      <c r="Z3" s="16">
        <v>63</v>
      </c>
      <c r="AA3" s="17">
        <v>120</v>
      </c>
      <c r="AB3" s="17" t="s">
        <v>895</v>
      </c>
      <c r="AC3" s="17" t="s">
        <v>903</v>
      </c>
      <c r="AD3" s="17"/>
      <c r="AE3" s="17"/>
      <c r="AF3" s="17"/>
    </row>
    <row r="4" spans="1:32" s="3" customFormat="1" x14ac:dyDescent="0.25">
      <c r="A4" s="15">
        <v>91</v>
      </c>
      <c r="B4" s="14" t="s">
        <v>837</v>
      </c>
      <c r="C4" s="17" t="str">
        <f>SUBSTITUTE(B4,MID(B4,7,1)," ")</f>
        <v>044970 0000</v>
      </c>
      <c r="D4" s="32" t="s">
        <v>854</v>
      </c>
      <c r="E4" s="32" t="s">
        <v>855</v>
      </c>
      <c r="F4" s="32" t="str">
        <f>HYPERLINK(SUBSTITUTE(D4,"111111 1111",C4),C4)</f>
        <v>044970 0000</v>
      </c>
      <c r="G4" s="32" t="str">
        <f>HYPERLINK(SUBSTITUTE(E4,"1111111111",SUBSTITUTE(C4," ","")),C4)</f>
        <v>044970 0000</v>
      </c>
      <c r="H4" s="14" t="s">
        <v>1</v>
      </c>
      <c r="I4" s="14" t="s">
        <v>852</v>
      </c>
      <c r="J4" s="14">
        <v>7</v>
      </c>
      <c r="K4" s="14">
        <v>6</v>
      </c>
      <c r="L4" s="15" t="s">
        <v>700</v>
      </c>
      <c r="M4" s="16">
        <v>0.12</v>
      </c>
      <c r="N4" s="17">
        <v>36</v>
      </c>
      <c r="O4" s="15" t="s">
        <v>526</v>
      </c>
      <c r="P4" s="15" t="s">
        <v>21</v>
      </c>
      <c r="Q4" s="14" t="s">
        <v>25</v>
      </c>
      <c r="R4" s="17" t="s">
        <v>6</v>
      </c>
      <c r="S4" s="14" t="s">
        <v>7</v>
      </c>
      <c r="T4" s="14">
        <v>32206</v>
      </c>
      <c r="U4" s="14" t="s">
        <v>838</v>
      </c>
      <c r="V4" s="18">
        <v>46529</v>
      </c>
      <c r="W4" s="21">
        <v>24507</v>
      </c>
      <c r="X4" s="14" t="s">
        <v>9</v>
      </c>
      <c r="Y4" s="14" t="s">
        <v>453</v>
      </c>
      <c r="Z4" s="16">
        <v>53</v>
      </c>
      <c r="AA4" s="17">
        <v>100</v>
      </c>
      <c r="AB4" s="17" t="s">
        <v>884</v>
      </c>
      <c r="AC4" s="17" t="s">
        <v>903</v>
      </c>
      <c r="AD4" s="17"/>
      <c r="AE4" s="17"/>
      <c r="AF4" s="17"/>
    </row>
    <row r="5" spans="1:32" s="3" customFormat="1" x14ac:dyDescent="0.25">
      <c r="A5" s="15">
        <v>326</v>
      </c>
      <c r="B5" s="14" t="s">
        <v>592</v>
      </c>
      <c r="C5" s="17" t="str">
        <f>SUBSTITUTE(B5,MID(B5,7,1)," ")</f>
        <v>062988 0000</v>
      </c>
      <c r="D5" s="32" t="s">
        <v>854</v>
      </c>
      <c r="E5" s="32" t="s">
        <v>855</v>
      </c>
      <c r="F5" s="32" t="str">
        <f>HYPERLINK(SUBSTITUTE(D5,"111111 1111",C5),C5)</f>
        <v>062988 0000</v>
      </c>
      <c r="G5" s="32" t="str">
        <f>HYPERLINK(SUBSTITUTE(E5,"1111111111",SUBSTITUTE(C5," ","")),C5)</f>
        <v>062988 0000</v>
      </c>
      <c r="H5" s="14" t="s">
        <v>1</v>
      </c>
      <c r="I5" s="14" t="s">
        <v>852</v>
      </c>
      <c r="J5" s="14">
        <v>9</v>
      </c>
      <c r="K5" s="14">
        <v>4</v>
      </c>
      <c r="L5" s="15" t="s">
        <v>2</v>
      </c>
      <c r="M5" s="16">
        <v>0.11</v>
      </c>
      <c r="N5" s="17">
        <v>0</v>
      </c>
      <c r="O5" s="15" t="s">
        <v>593</v>
      </c>
      <c r="P5" s="15" t="s">
        <v>21</v>
      </c>
      <c r="Q5" s="14" t="s">
        <v>6</v>
      </c>
      <c r="R5" s="17" t="s">
        <v>6</v>
      </c>
      <c r="S5" s="14" t="s">
        <v>7</v>
      </c>
      <c r="T5" s="14">
        <v>32205</v>
      </c>
      <c r="U5" s="14" t="s">
        <v>29</v>
      </c>
      <c r="V5" s="18">
        <v>11125</v>
      </c>
      <c r="W5" s="21">
        <v>11125</v>
      </c>
      <c r="X5" s="14" t="s">
        <v>9</v>
      </c>
      <c r="Y5" s="14" t="s">
        <v>453</v>
      </c>
      <c r="Z5" s="16">
        <v>50</v>
      </c>
      <c r="AA5" s="17">
        <v>100</v>
      </c>
      <c r="AB5" s="17" t="s">
        <v>862</v>
      </c>
      <c r="AC5" s="17" t="s">
        <v>903</v>
      </c>
      <c r="AD5" s="17"/>
      <c r="AE5" s="17"/>
      <c r="AF5" s="17"/>
    </row>
    <row r="6" spans="1:32" s="3" customFormat="1" x14ac:dyDescent="0.25">
      <c r="A6" s="15">
        <v>325</v>
      </c>
      <c r="B6" s="22" t="s">
        <v>580</v>
      </c>
      <c r="C6" s="17" t="str">
        <f>SUBSTITUTE(B6,MID(B6,7,1)," ")</f>
        <v>063781 0000</v>
      </c>
      <c r="D6" s="32" t="s">
        <v>854</v>
      </c>
      <c r="E6" s="32" t="s">
        <v>855</v>
      </c>
      <c r="F6" s="32" t="str">
        <f>HYPERLINK(SUBSTITUTE(D6,"111111 1111",C6),C6)</f>
        <v>063781 0000</v>
      </c>
      <c r="G6" s="32" t="str">
        <f>HYPERLINK(SUBSTITUTE(E6,"1111111111",SUBSTITUTE(C6," ","")),C6)</f>
        <v>063781 0000</v>
      </c>
      <c r="H6" s="14" t="s">
        <v>1</v>
      </c>
      <c r="I6" s="14" t="s">
        <v>852</v>
      </c>
      <c r="J6" s="14">
        <v>9</v>
      </c>
      <c r="K6" s="14">
        <v>4</v>
      </c>
      <c r="L6" s="23" t="s">
        <v>15</v>
      </c>
      <c r="M6" s="24">
        <v>0.09</v>
      </c>
      <c r="N6" s="25">
        <v>0</v>
      </c>
      <c r="O6" s="23" t="s">
        <v>581</v>
      </c>
      <c r="P6" s="22" t="s">
        <v>21</v>
      </c>
      <c r="Q6" s="22"/>
      <c r="R6" s="17"/>
      <c r="S6" s="22" t="s">
        <v>7</v>
      </c>
      <c r="T6" s="22" t="s">
        <v>582</v>
      </c>
      <c r="U6" s="22" t="s">
        <v>583</v>
      </c>
      <c r="V6" s="26">
        <v>8455</v>
      </c>
      <c r="W6" s="21">
        <v>8455</v>
      </c>
      <c r="X6" s="14" t="s">
        <v>9</v>
      </c>
      <c r="Y6" s="23" t="s">
        <v>453</v>
      </c>
      <c r="Z6" s="27">
        <v>38</v>
      </c>
      <c r="AA6" s="17">
        <v>100</v>
      </c>
      <c r="AB6" s="17" t="s">
        <v>862</v>
      </c>
      <c r="AC6" s="17" t="s">
        <v>903</v>
      </c>
      <c r="AD6" s="17"/>
      <c r="AE6" s="17"/>
      <c r="AF6" s="17"/>
    </row>
    <row r="7" spans="1:32" s="3" customFormat="1" x14ac:dyDescent="0.25">
      <c r="A7" s="15">
        <v>99</v>
      </c>
      <c r="B7" s="14" t="s">
        <v>674</v>
      </c>
      <c r="C7" s="17" t="str">
        <f>SUBSTITUTE(B7,MID(B7,7,1)," ")</f>
        <v>072588 0000</v>
      </c>
      <c r="D7" s="32" t="s">
        <v>854</v>
      </c>
      <c r="E7" s="32" t="s">
        <v>855</v>
      </c>
      <c r="F7" s="32" t="str">
        <f>HYPERLINK(SUBSTITUTE(D7,"111111 1111",C7),C7)</f>
        <v>072588 0000</v>
      </c>
      <c r="G7" s="32" t="str">
        <f>HYPERLINK(SUBSTITUTE(E7,"1111111111",SUBSTITUTE(C7," ","")),C7)</f>
        <v>072588 0000</v>
      </c>
      <c r="H7" s="14" t="s">
        <v>1</v>
      </c>
      <c r="I7" s="14" t="s">
        <v>852</v>
      </c>
      <c r="J7" s="14">
        <v>7</v>
      </c>
      <c r="K7" s="14">
        <v>6</v>
      </c>
      <c r="L7" s="15" t="s">
        <v>2</v>
      </c>
      <c r="M7" s="16">
        <v>7.0000000000000007E-2</v>
      </c>
      <c r="N7" s="17">
        <v>224</v>
      </c>
      <c r="O7" s="15" t="s">
        <v>543</v>
      </c>
      <c r="P7" s="15" t="s">
        <v>21</v>
      </c>
      <c r="Q7" s="14" t="s">
        <v>5</v>
      </c>
      <c r="R7" s="17" t="s">
        <v>6</v>
      </c>
      <c r="S7" s="14" t="s">
        <v>7</v>
      </c>
      <c r="T7" s="14">
        <v>32206</v>
      </c>
      <c r="U7" s="14" t="s">
        <v>665</v>
      </c>
      <c r="V7" s="18">
        <v>10906</v>
      </c>
      <c r="W7" s="21">
        <v>7011</v>
      </c>
      <c r="X7" s="14" t="s">
        <v>9</v>
      </c>
      <c r="Y7" s="14" t="s">
        <v>666</v>
      </c>
      <c r="Z7" s="16">
        <v>41</v>
      </c>
      <c r="AA7" s="17">
        <v>72</v>
      </c>
      <c r="AB7" s="17" t="s">
        <v>859</v>
      </c>
      <c r="AC7" s="17" t="s">
        <v>903</v>
      </c>
      <c r="AD7" s="17"/>
      <c r="AE7" s="17"/>
      <c r="AF7" s="17"/>
    </row>
    <row r="8" spans="1:32" s="3" customFormat="1" x14ac:dyDescent="0.25">
      <c r="A8" s="15">
        <v>102</v>
      </c>
      <c r="B8" s="14" t="s">
        <v>680</v>
      </c>
      <c r="C8" s="17" t="str">
        <f>SUBSTITUTE(B8,MID(B8,7,1)," ")</f>
        <v>107880 0050</v>
      </c>
      <c r="D8" s="32" t="s">
        <v>854</v>
      </c>
      <c r="E8" s="32" t="s">
        <v>855</v>
      </c>
      <c r="F8" s="32" t="str">
        <f>HYPERLINK(SUBSTITUTE(D8,"111111 1111",C8),C8)</f>
        <v>107880 0050</v>
      </c>
      <c r="G8" s="32" t="str">
        <f>HYPERLINK(SUBSTITUTE(E8,"1111111111",SUBSTITUTE(C8," ","")),C8)</f>
        <v>107880 0050</v>
      </c>
      <c r="H8" s="14" t="s">
        <v>1</v>
      </c>
      <c r="I8" s="14" t="s">
        <v>852</v>
      </c>
      <c r="J8" s="14">
        <v>7</v>
      </c>
      <c r="K8" s="14">
        <v>2</v>
      </c>
      <c r="L8" s="15" t="s">
        <v>2</v>
      </c>
      <c r="M8" s="16">
        <v>0.23</v>
      </c>
      <c r="N8" s="17">
        <v>14209</v>
      </c>
      <c r="O8" s="15" t="s">
        <v>681</v>
      </c>
      <c r="P8" s="15" t="s">
        <v>16</v>
      </c>
      <c r="Q8" s="14" t="s">
        <v>6</v>
      </c>
      <c r="R8" s="17" t="s">
        <v>6</v>
      </c>
      <c r="S8" s="14" t="s">
        <v>7</v>
      </c>
      <c r="T8" s="14">
        <v>32218</v>
      </c>
      <c r="U8" s="14" t="s">
        <v>682</v>
      </c>
      <c r="V8" s="18">
        <v>9450</v>
      </c>
      <c r="W8" s="21">
        <v>7088</v>
      </c>
      <c r="X8" s="14" t="s">
        <v>9</v>
      </c>
      <c r="Y8" s="14" t="s">
        <v>676</v>
      </c>
      <c r="Z8" s="16">
        <v>105</v>
      </c>
      <c r="AA8" s="17">
        <v>105</v>
      </c>
      <c r="AB8" s="17" t="s">
        <v>867</v>
      </c>
      <c r="AC8" s="17" t="s">
        <v>903</v>
      </c>
      <c r="AD8" s="17"/>
      <c r="AE8" s="17"/>
      <c r="AF8" s="17"/>
    </row>
    <row r="9" spans="1:32" s="3" customFormat="1" x14ac:dyDescent="0.25">
      <c r="A9" s="15">
        <v>1</v>
      </c>
      <c r="B9" s="14" t="s">
        <v>446</v>
      </c>
      <c r="C9" s="17" t="str">
        <f>SUBSTITUTE(B9,MID(B9,7,1)," ")</f>
        <v>129149 0000</v>
      </c>
      <c r="D9" s="32" t="s">
        <v>854</v>
      </c>
      <c r="E9" s="32" t="s">
        <v>855</v>
      </c>
      <c r="F9" s="32" t="str">
        <f>HYPERLINK(SUBSTITUTE(D9,"111111 1111",C9),C9)</f>
        <v>129149 0000</v>
      </c>
      <c r="G9" s="32" t="str">
        <f>HYPERLINK(SUBSTITUTE(E9,"1111111111",SUBSTITUTE(C9," ","")),C9)</f>
        <v>129149 0000</v>
      </c>
      <c r="H9" s="14" t="s">
        <v>1</v>
      </c>
      <c r="I9" s="14" t="s">
        <v>852</v>
      </c>
      <c r="J9" s="14">
        <v>1</v>
      </c>
      <c r="K9" s="14">
        <v>9</v>
      </c>
      <c r="L9" s="15" t="s">
        <v>2</v>
      </c>
      <c r="M9" s="16">
        <v>0.28999999999999998</v>
      </c>
      <c r="N9" s="17">
        <v>5415</v>
      </c>
      <c r="O9" s="15" t="s">
        <v>447</v>
      </c>
      <c r="P9" s="15" t="s">
        <v>448</v>
      </c>
      <c r="Q9" s="14" t="s">
        <v>6</v>
      </c>
      <c r="R9" s="17" t="s">
        <v>6</v>
      </c>
      <c r="S9" s="14" t="s">
        <v>7</v>
      </c>
      <c r="T9" s="14">
        <v>32211</v>
      </c>
      <c r="U9" s="14" t="s">
        <v>449</v>
      </c>
      <c r="V9" s="18">
        <v>81522</v>
      </c>
      <c r="W9" s="21">
        <v>96207</v>
      </c>
      <c r="X9" s="14" t="s">
        <v>9</v>
      </c>
      <c r="Y9" s="14" t="s">
        <v>444</v>
      </c>
      <c r="Z9" s="16">
        <v>95</v>
      </c>
      <c r="AA9" s="17">
        <v>132</v>
      </c>
      <c r="AB9" s="17" t="s">
        <v>884</v>
      </c>
      <c r="AC9" s="17" t="s">
        <v>903</v>
      </c>
      <c r="AD9" s="17"/>
      <c r="AE9" s="17"/>
      <c r="AF9" s="17"/>
    </row>
    <row r="10" spans="1:32" s="3" customFormat="1" x14ac:dyDescent="0.25">
      <c r="A10" s="15">
        <v>8</v>
      </c>
      <c r="B10" s="14" t="s">
        <v>584</v>
      </c>
      <c r="C10" s="17" t="str">
        <f>SUBSTITUTE(B10,MID(B10,7,1)," ")</f>
        <v>135137 0000</v>
      </c>
      <c r="D10" s="32" t="s">
        <v>854</v>
      </c>
      <c r="E10" s="32" t="s">
        <v>855</v>
      </c>
      <c r="F10" s="32" t="str">
        <f>HYPERLINK(SUBSTITUTE(D10,"111111 1111",C10),C10)</f>
        <v>135137 0000</v>
      </c>
      <c r="G10" s="32" t="str">
        <f>HYPERLINK(SUBSTITUTE(E10,"1111111111",SUBSTITUTE(C10," ","")),C10)</f>
        <v>135137 0000</v>
      </c>
      <c r="H10" s="14" t="s">
        <v>1</v>
      </c>
      <c r="I10" s="14" t="s">
        <v>852</v>
      </c>
      <c r="J10" s="14">
        <v>5</v>
      </c>
      <c r="K10" s="14">
        <v>8</v>
      </c>
      <c r="L10" s="15" t="s">
        <v>2</v>
      </c>
      <c r="M10" s="16">
        <v>0.6</v>
      </c>
      <c r="N10" s="17">
        <v>0</v>
      </c>
      <c r="O10" s="15" t="s">
        <v>585</v>
      </c>
      <c r="P10" s="15" t="s">
        <v>21</v>
      </c>
      <c r="Q10" s="14" t="s">
        <v>6</v>
      </c>
      <c r="R10" s="17" t="s">
        <v>6</v>
      </c>
      <c r="S10" s="14" t="s">
        <v>7</v>
      </c>
      <c r="T10" s="14">
        <v>32207</v>
      </c>
      <c r="U10" s="14" t="s">
        <v>586</v>
      </c>
      <c r="V10" s="18">
        <v>8540</v>
      </c>
      <c r="W10" s="21">
        <v>14875</v>
      </c>
      <c r="X10" s="14" t="s">
        <v>9</v>
      </c>
      <c r="Y10" s="14" t="s">
        <v>453</v>
      </c>
      <c r="Z10" s="16">
        <v>150</v>
      </c>
      <c r="AA10" s="17">
        <v>178</v>
      </c>
      <c r="AB10" s="17" t="s">
        <v>866</v>
      </c>
      <c r="AC10" s="17" t="s">
        <v>903</v>
      </c>
      <c r="AD10" s="17"/>
      <c r="AE10" s="17"/>
      <c r="AF10" s="17"/>
    </row>
    <row r="11" spans="1:32" s="3" customFormat="1" x14ac:dyDescent="0.25">
      <c r="A11" s="15">
        <v>4</v>
      </c>
      <c r="B11" s="14" t="s">
        <v>0</v>
      </c>
      <c r="C11" s="17" t="str">
        <f>SUBSTITUTE(B11,MID(B11,7,1)," ")</f>
        <v>137119 0000</v>
      </c>
      <c r="D11" s="32" t="s">
        <v>854</v>
      </c>
      <c r="E11" s="32" t="s">
        <v>855</v>
      </c>
      <c r="F11" s="32" t="str">
        <f>HYPERLINK(SUBSTITUTE(D11,"111111 1111",C11),C11)</f>
        <v>137119 0000</v>
      </c>
      <c r="G11" s="32" t="str">
        <f>HYPERLINK(SUBSTITUTE(E11,"1111111111",SUBSTITUTE(C11," ","")),C11)</f>
        <v>137119 0000</v>
      </c>
      <c r="H11" s="14" t="s">
        <v>1</v>
      </c>
      <c r="I11" s="14" t="s">
        <v>852</v>
      </c>
      <c r="J11" s="14">
        <v>5</v>
      </c>
      <c r="K11" s="14">
        <v>8</v>
      </c>
      <c r="L11" s="15" t="s">
        <v>2</v>
      </c>
      <c r="M11" s="16">
        <v>0.02</v>
      </c>
      <c r="N11" s="17">
        <v>0</v>
      </c>
      <c r="O11" s="15" t="s">
        <v>3</v>
      </c>
      <c r="P11" s="15" t="s">
        <v>4</v>
      </c>
      <c r="Q11" s="14" t="s">
        <v>5</v>
      </c>
      <c r="R11" s="17" t="s">
        <v>6</v>
      </c>
      <c r="S11" s="14" t="s">
        <v>7</v>
      </c>
      <c r="T11" s="14">
        <v>32207</v>
      </c>
      <c r="U11" s="14" t="s">
        <v>8</v>
      </c>
      <c r="V11" s="18">
        <v>10</v>
      </c>
      <c r="W11" s="21">
        <v>11</v>
      </c>
      <c r="X11" s="14" t="s">
        <v>9</v>
      </c>
      <c r="Y11" s="14" t="s">
        <v>10</v>
      </c>
      <c r="Z11" s="16">
        <v>50</v>
      </c>
      <c r="AA11" s="17">
        <v>125</v>
      </c>
      <c r="AB11" s="25" t="s">
        <v>863</v>
      </c>
      <c r="AC11" s="17" t="s">
        <v>903</v>
      </c>
      <c r="AD11" s="17"/>
      <c r="AE11" s="17"/>
      <c r="AF11" s="17"/>
    </row>
    <row r="12" spans="1:32" s="3" customFormat="1" x14ac:dyDescent="0.25">
      <c r="A12" s="15">
        <v>11</v>
      </c>
      <c r="B12" s="14" t="s">
        <v>839</v>
      </c>
      <c r="C12" s="17" t="str">
        <f>SUBSTITUTE(B12,MID(B12,7,1)," ")</f>
        <v>147593 0100</v>
      </c>
      <c r="D12" s="32" t="s">
        <v>854</v>
      </c>
      <c r="E12" s="32" t="s">
        <v>855</v>
      </c>
      <c r="F12" s="32" t="str">
        <f>HYPERLINK(SUBSTITUTE(D12,"111111 1111",C12),C12)</f>
        <v>147593 0100</v>
      </c>
      <c r="G12" s="32" t="str">
        <f>HYPERLINK(SUBSTITUTE(E12,"1111111111",SUBSTITUTE(C12," ","")),C12)</f>
        <v>147593 0100</v>
      </c>
      <c r="H12" s="14" t="s">
        <v>1</v>
      </c>
      <c r="I12" s="14" t="s">
        <v>852</v>
      </c>
      <c r="J12" s="14">
        <v>5</v>
      </c>
      <c r="K12" s="14">
        <v>8</v>
      </c>
      <c r="L12" s="15" t="s">
        <v>700</v>
      </c>
      <c r="M12" s="16">
        <v>0.23</v>
      </c>
      <c r="N12" s="17">
        <v>2745</v>
      </c>
      <c r="O12" s="15" t="s">
        <v>840</v>
      </c>
      <c r="P12" s="15" t="s">
        <v>60</v>
      </c>
      <c r="Q12" s="14" t="s">
        <v>6</v>
      </c>
      <c r="R12" s="17" t="s">
        <v>6</v>
      </c>
      <c r="S12" s="14" t="s">
        <v>7</v>
      </c>
      <c r="T12" s="14">
        <v>32207</v>
      </c>
      <c r="U12" s="14" t="s">
        <v>841</v>
      </c>
      <c r="V12" s="18">
        <v>50963</v>
      </c>
      <c r="W12" s="21">
        <v>43227</v>
      </c>
      <c r="X12" s="14" t="s">
        <v>9</v>
      </c>
      <c r="Y12" s="14" t="s">
        <v>453</v>
      </c>
      <c r="Z12" s="16">
        <v>60</v>
      </c>
      <c r="AA12" s="17">
        <v>170</v>
      </c>
      <c r="AB12" s="17" t="s">
        <v>884</v>
      </c>
      <c r="AC12" s="17" t="s">
        <v>903</v>
      </c>
      <c r="AD12" s="17"/>
      <c r="AE12" s="17"/>
      <c r="AF12" s="17"/>
    </row>
    <row r="13" spans="1:32" s="3" customFormat="1" x14ac:dyDescent="0.25">
      <c r="A13" s="15">
        <v>93</v>
      </c>
      <c r="B13" s="22" t="s">
        <v>662</v>
      </c>
      <c r="C13" s="17" t="str">
        <f>SUBSTITUTE(B13,MID(B13,7,1)," ")</f>
        <v>054352 0500</v>
      </c>
      <c r="D13" s="32" t="s">
        <v>854</v>
      </c>
      <c r="E13" s="32" t="s">
        <v>855</v>
      </c>
      <c r="F13" s="32" t="str">
        <f>HYPERLINK(SUBSTITUTE(D13,"111111 1111",C13),C13)</f>
        <v>054352 0500</v>
      </c>
      <c r="G13" s="32" t="str">
        <f>HYPERLINK(SUBSTITUTE(E13,"1111111111",SUBSTITUTE(C13," ","")),C13)</f>
        <v>054352 0500</v>
      </c>
      <c r="H13" s="14" t="s">
        <v>1</v>
      </c>
      <c r="I13" s="14" t="s">
        <v>852</v>
      </c>
      <c r="J13" s="14">
        <v>7</v>
      </c>
      <c r="K13" s="14">
        <v>6</v>
      </c>
      <c r="L13" s="23" t="s">
        <v>15</v>
      </c>
      <c r="M13" s="24">
        <v>0.19</v>
      </c>
      <c r="N13" s="25">
        <v>0</v>
      </c>
      <c r="O13" s="23" t="s">
        <v>505</v>
      </c>
      <c r="P13" s="22" t="s">
        <v>21</v>
      </c>
      <c r="Q13" s="22" t="s">
        <v>25</v>
      </c>
      <c r="R13" s="17"/>
      <c r="S13" s="22" t="s">
        <v>7</v>
      </c>
      <c r="T13" s="22" t="s">
        <v>17</v>
      </c>
      <c r="U13" s="22" t="s">
        <v>663</v>
      </c>
      <c r="V13" s="26">
        <v>8102</v>
      </c>
      <c r="W13" s="21">
        <v>8102</v>
      </c>
      <c r="X13" s="14" t="s">
        <v>9</v>
      </c>
      <c r="Y13" s="23" t="s">
        <v>664</v>
      </c>
      <c r="Z13" s="27">
        <v>50</v>
      </c>
      <c r="AA13" s="17">
        <v>125</v>
      </c>
      <c r="AB13" s="17" t="s">
        <v>904</v>
      </c>
      <c r="AC13" s="17" t="s">
        <v>903</v>
      </c>
      <c r="AD13" s="17"/>
      <c r="AE13" s="17"/>
      <c r="AF13" s="17"/>
    </row>
    <row r="14" spans="1:32" s="3" customFormat="1" x14ac:dyDescent="0.25">
      <c r="A14" s="15">
        <v>98</v>
      </c>
      <c r="B14" s="22" t="s">
        <v>672</v>
      </c>
      <c r="C14" s="17" t="str">
        <f>SUBSTITUTE(B14,MID(B14,7,1)," ")</f>
        <v>071409 0000</v>
      </c>
      <c r="D14" s="32" t="s">
        <v>854</v>
      </c>
      <c r="E14" s="32" t="s">
        <v>855</v>
      </c>
      <c r="F14" s="32" t="str">
        <f>HYPERLINK(SUBSTITUTE(D14,"111111 1111",C14),C14)</f>
        <v>071409 0000</v>
      </c>
      <c r="G14" s="32" t="str">
        <f>HYPERLINK(SUBSTITUTE(E14,"1111111111",SUBSTITUTE(C14," ","")),C14)</f>
        <v>071409 0000</v>
      </c>
      <c r="H14" s="14" t="s">
        <v>1</v>
      </c>
      <c r="I14" s="14" t="s">
        <v>852</v>
      </c>
      <c r="J14" s="14">
        <v>7</v>
      </c>
      <c r="K14" s="14">
        <v>6</v>
      </c>
      <c r="L14" s="23" t="s">
        <v>15</v>
      </c>
      <c r="M14" s="24">
        <v>7.0000000000000007E-2</v>
      </c>
      <c r="N14" s="25">
        <v>0</v>
      </c>
      <c r="O14" s="23" t="s">
        <v>673</v>
      </c>
      <c r="P14" s="22" t="s">
        <v>21</v>
      </c>
      <c r="Q14" s="22" t="s">
        <v>294</v>
      </c>
      <c r="R14" s="17"/>
      <c r="S14" s="22" t="s">
        <v>7</v>
      </c>
      <c r="T14" s="22" t="s">
        <v>80</v>
      </c>
      <c r="U14" s="22" t="s">
        <v>665</v>
      </c>
      <c r="V14" s="26">
        <v>10080</v>
      </c>
      <c r="W14" s="21">
        <v>3058</v>
      </c>
      <c r="X14" s="14" t="s">
        <v>9</v>
      </c>
      <c r="Y14" s="23" t="s">
        <v>666</v>
      </c>
      <c r="Z14" s="27">
        <v>36</v>
      </c>
      <c r="AA14" s="17">
        <v>83</v>
      </c>
      <c r="AB14" s="17" t="s">
        <v>905</v>
      </c>
      <c r="AC14" s="17" t="s">
        <v>903</v>
      </c>
      <c r="AD14" s="17"/>
      <c r="AE14" s="17"/>
      <c r="AF14" s="17"/>
    </row>
    <row r="15" spans="1:32" s="3" customFormat="1" x14ac:dyDescent="0.25">
      <c r="A15" s="15">
        <v>293</v>
      </c>
      <c r="B15" s="14" t="s">
        <v>177</v>
      </c>
      <c r="C15" s="17" t="str">
        <f>SUBSTITUTE(B15,MID(B15,7,1)," ")</f>
        <v>056759 0000</v>
      </c>
      <c r="D15" s="32" t="s">
        <v>854</v>
      </c>
      <c r="E15" s="32" t="s">
        <v>855</v>
      </c>
      <c r="F15" s="32" t="str">
        <f>HYPERLINK(SUBSTITUTE(D15,"111111 1111",C15),C15)</f>
        <v>056759 0000</v>
      </c>
      <c r="G15" s="32" t="str">
        <f>HYPERLINK(SUBSTITUTE(E15,"1111111111",SUBSTITUTE(C15," ","")),C15)</f>
        <v>056759 0000</v>
      </c>
      <c r="H15" s="14" t="s">
        <v>1</v>
      </c>
      <c r="I15" s="14" t="s">
        <v>852</v>
      </c>
      <c r="J15" s="14">
        <v>9</v>
      </c>
      <c r="K15" s="14">
        <v>4</v>
      </c>
      <c r="L15" s="15" t="s">
        <v>2</v>
      </c>
      <c r="M15" s="16">
        <v>0.11</v>
      </c>
      <c r="N15" s="17">
        <v>0</v>
      </c>
      <c r="O15" s="15" t="s">
        <v>178</v>
      </c>
      <c r="P15" s="15" t="s">
        <v>21</v>
      </c>
      <c r="Q15" s="14" t="s">
        <v>6</v>
      </c>
      <c r="R15" s="17" t="s">
        <v>6</v>
      </c>
      <c r="S15" s="14" t="s">
        <v>7</v>
      </c>
      <c r="T15" s="14">
        <v>32254</v>
      </c>
      <c r="U15" s="14" t="s">
        <v>179</v>
      </c>
      <c r="V15" s="18">
        <v>4472</v>
      </c>
      <c r="W15" s="21">
        <v>5602</v>
      </c>
      <c r="X15" s="14" t="s">
        <v>9</v>
      </c>
      <c r="Y15" s="14" t="s">
        <v>10</v>
      </c>
      <c r="Z15" s="16">
        <v>50</v>
      </c>
      <c r="AA15" s="17">
        <v>100</v>
      </c>
      <c r="AB15" s="17" t="s">
        <v>906</v>
      </c>
      <c r="AC15" s="17" t="s">
        <v>903</v>
      </c>
      <c r="AD15" s="17"/>
      <c r="AE15" s="17"/>
      <c r="AF15" s="17"/>
    </row>
  </sheetData>
  <hyperlinks>
    <hyperlink ref="E5" r:id="rId1"/>
    <hyperlink ref="E6" r:id="rId2"/>
    <hyperlink ref="E15" r:id="rId3"/>
    <hyperlink ref="E3" r:id="rId4"/>
    <hyperlink ref="E2" r:id="rId5"/>
    <hyperlink ref="E8" r:id="rId6"/>
    <hyperlink ref="E7" r:id="rId7"/>
    <hyperlink ref="E14" r:id="rId8"/>
    <hyperlink ref="E13" r:id="rId9"/>
    <hyperlink ref="E4" r:id="rId10"/>
    <hyperlink ref="E12" r:id="rId11"/>
    <hyperlink ref="E10" r:id="rId12"/>
    <hyperlink ref="E11" r:id="rId13"/>
    <hyperlink ref="D5" r:id="rId14"/>
    <hyperlink ref="D6" r:id="rId15"/>
    <hyperlink ref="D15" r:id="rId16"/>
    <hyperlink ref="D3" r:id="rId17"/>
    <hyperlink ref="D2" r:id="rId18"/>
    <hyperlink ref="D8" r:id="rId19"/>
    <hyperlink ref="D7" r:id="rId20"/>
    <hyperlink ref="D14" r:id="rId21"/>
    <hyperlink ref="D13" r:id="rId22"/>
    <hyperlink ref="D4" r:id="rId23"/>
    <hyperlink ref="D12" r:id="rId24"/>
    <hyperlink ref="D10" r:id="rId25"/>
    <hyperlink ref="D11" r:id="rId26"/>
    <hyperlink ref="E9" r:id="rId27"/>
    <hyperlink ref="D9" r:id="rId28"/>
  </hyperlinks>
  <pageMargins left="0.7" right="0.7" top="0.75" bottom="0.75" header="0.3" footer="0.3"/>
  <pageSetup orientation="portrait" verticalDpi="0"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Primary List</vt:lpstr>
      <vt:lpstr>TO REMOVE</vt:lpstr>
      <vt:lpstr>Sheet3</vt:lpstr>
      <vt:lpstr>'Primary List'!Print_Area</vt:lpstr>
      <vt:lpstr>'Primary List'!Print_Titles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Kenny</cp:lastModifiedBy>
  <cp:lastPrinted>2016-11-01T17:33:08Z</cp:lastPrinted>
  <dcterms:created xsi:type="dcterms:W3CDTF">2015-12-10T17:03:23Z</dcterms:created>
  <dcterms:modified xsi:type="dcterms:W3CDTF">2016-11-01T17:38:23Z</dcterms:modified>
</cp:coreProperties>
</file>