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ans\Documents\"/>
    </mc:Choice>
  </mc:AlternateContent>
  <xr:revisionPtr revIDLastSave="0" documentId="13_ncr:1_{DEB8E4C6-8840-4F52-9157-1F05C4DB6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SG 2021-2022 Qtr. Repor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25" i="1"/>
  <c r="I24" i="1"/>
  <c r="I23" i="1"/>
  <c r="I19" i="1"/>
  <c r="I18" i="1"/>
  <c r="I17" i="1"/>
  <c r="E22" i="1"/>
  <c r="F22" i="1"/>
  <c r="G22" i="1"/>
  <c r="H22" i="1"/>
  <c r="I22" i="1"/>
  <c r="D22" i="1"/>
  <c r="D41" i="1" l="1"/>
  <c r="E41" i="1"/>
  <c r="F41" i="1"/>
  <c r="I31" i="1" l="1"/>
  <c r="H31" i="1"/>
  <c r="G31" i="1"/>
  <c r="F31" i="1"/>
  <c r="E31" i="1"/>
  <c r="D31" i="1"/>
  <c r="G58" i="1" l="1"/>
  <c r="I55" i="1"/>
  <c r="I56" i="1"/>
  <c r="I57" i="1"/>
  <c r="I54" i="1"/>
  <c r="H58" i="1" l="1"/>
  <c r="I58" i="1" s="1"/>
  <c r="F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SJNaso</author>
  </authors>
  <commentList>
    <comment ref="G67" authorId="0" shapeId="0" xr:uid="{00000000-0006-0000-0000-000001000000}">
      <text>
        <r>
          <rPr>
            <sz val="12"/>
            <color indexed="81"/>
            <rFont val="Tahoma"/>
            <family val="2"/>
          </rPr>
          <t>This section is to be completed by City of Jacksonville personnel only.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8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Please insert the name of the person from your organization who actually prepared this report.
A signature </t>
        </r>
        <r>
          <rPr>
            <b/>
            <sz val="11"/>
            <color indexed="81"/>
            <rFont val="Arial"/>
            <family val="2"/>
          </rPr>
          <t>certifying that the above information is true and complete and that funds received were disbursed in accordance with Chapter 118 of the City of Jacksonville Municipal Code is required.</t>
        </r>
      </text>
    </comment>
    <comment ref="D68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Please insert the name of the person from your organization who has signature authority to approve the submission of this report.
A signature certifying that the above information is true and complete and that funds received were disbursed in accordance with Chapter 118 of the City of Jacksonville Municipal Code is required.</t>
        </r>
      </text>
    </comment>
  </commentList>
</comments>
</file>

<file path=xl/sharedStrings.xml><?xml version="1.0" encoding="utf-8"?>
<sst xmlns="http://schemas.openxmlformats.org/spreadsheetml/2006/main" count="107" uniqueCount="72">
  <si>
    <t>Activities</t>
  </si>
  <si>
    <t>QUARTERLY PROGRAMMATIC REPORT</t>
  </si>
  <si>
    <t>Name of Agency:</t>
  </si>
  <si>
    <t>Program Title:</t>
  </si>
  <si>
    <t>Quarter Reporting</t>
  </si>
  <si>
    <t>Indicator</t>
  </si>
  <si>
    <t>Percent Priority Population Participants</t>
  </si>
  <si>
    <t xml:space="preserve"> </t>
  </si>
  <si>
    <t>Number</t>
  </si>
  <si>
    <t>Percent</t>
  </si>
  <si>
    <t xml:space="preserve">First </t>
  </si>
  <si>
    <t xml:space="preserve">Second </t>
  </si>
  <si>
    <t xml:space="preserve">Third </t>
  </si>
  <si>
    <t xml:space="preserve">Fourth </t>
  </si>
  <si>
    <t>Total YTD</t>
  </si>
  <si>
    <t>* Prepared By:</t>
  </si>
  <si>
    <t>* Approved By:</t>
  </si>
  <si>
    <t>Approved By:</t>
  </si>
  <si>
    <t>Agency:</t>
  </si>
  <si>
    <t xml:space="preserve">Name:  </t>
  </si>
  <si>
    <t xml:space="preserve">Title: </t>
  </si>
  <si>
    <t xml:space="preserve">Date: </t>
  </si>
  <si>
    <t xml:space="preserve">Signature: </t>
  </si>
  <si>
    <t>* I certify that the above information is true and complete and that funds received were utilized in accordance with Chapter 118 of the City of Jacksonville Municipal Code.</t>
  </si>
  <si>
    <t>Total Program Participants</t>
  </si>
  <si>
    <t>Total COJ Funding Participants</t>
  </si>
  <si>
    <t>Total COJ Priority Population Participants</t>
  </si>
  <si>
    <t xml:space="preserve">Population </t>
  </si>
  <si>
    <t>First Quarter   10/1/2021 - 12/31/2021</t>
  </si>
  <si>
    <t>Second Quarter   1/1/2022 - 3/31/2022</t>
  </si>
  <si>
    <t>Third Quarter  4/1/2022 - 6/30/2022</t>
  </si>
  <si>
    <t>Fourth Quarter   7/1/2022 - 9/30/2022</t>
  </si>
  <si>
    <t>Year to Date 2021-2022</t>
  </si>
  <si>
    <t>Third Quarter 4/1/2022-6/30/2022</t>
  </si>
  <si>
    <t>Fourth Quarter 7/1/2022-9/30/2022</t>
  </si>
  <si>
    <t xml:space="preserve">Objective       </t>
  </si>
  <si>
    <t>Objective</t>
  </si>
  <si>
    <t>COJ Funded Program Budget (quarter)/# of COJ Funded unduplicated persons served</t>
  </si>
  <si>
    <t xml:space="preserve">Name: </t>
  </si>
  <si>
    <t>PSG/CITY GRANT PROGRAM</t>
  </si>
  <si>
    <t>10/1/21-9/30/2022</t>
  </si>
  <si>
    <t>Reporting Period:</t>
  </si>
  <si>
    <t>Fiscal Year:</t>
  </si>
  <si>
    <t>City of Jacksonville</t>
  </si>
  <si>
    <r>
      <t>1.   Volunteer Management</t>
    </r>
    <r>
      <rPr>
        <b/>
        <sz val="12"/>
        <rFont val="Calibri"/>
        <family val="2"/>
        <scheme val="minor"/>
      </rPr>
      <t xml:space="preserve">                     </t>
    </r>
  </si>
  <si>
    <r>
      <t>A.</t>
    </r>
    <r>
      <rPr>
        <sz val="7"/>
        <rFont val="Calibri"/>
        <family val="2"/>
        <scheme val="minor"/>
      </rPr>
      <t xml:space="preserve">      </t>
    </r>
    <r>
      <rPr>
        <sz val="11"/>
        <rFont val="Calibri"/>
        <family val="2"/>
        <scheme val="minor"/>
      </rPr>
      <t xml:space="preserve">Please define unit of service using the mandatory unit of service as required by the PSG Council: </t>
    </r>
  </si>
  <si>
    <t>Population</t>
  </si>
  <si>
    <r>
      <t xml:space="preserve">Public Service Grant funds must </t>
    </r>
    <r>
      <rPr>
        <u/>
        <sz val="12"/>
        <rFont val="Calibri"/>
        <family val="2"/>
        <scheme val="minor"/>
      </rPr>
      <t>exclusively</t>
    </r>
    <r>
      <rPr>
        <sz val="12"/>
        <rFont val="Calibri"/>
        <family val="2"/>
        <scheme val="minor"/>
      </rPr>
      <t xml:space="preserve"> serve a priority population. Using the table below, indicate the Total Number of Participants served with Public Service Grant funds and the Total Number of Priority Populations Participants served.</t>
    </r>
  </si>
  <si>
    <r>
      <rPr>
        <b/>
        <sz val="11"/>
        <rFont val="Calibri"/>
        <family val="2"/>
        <scheme val="minor"/>
      </rPr>
      <t>a. Total Volunteers Utilized</t>
    </r>
    <r>
      <rPr>
        <b/>
        <sz val="12"/>
        <rFont val="Calibri"/>
        <family val="2"/>
        <scheme val="minor"/>
      </rPr>
      <t xml:space="preserve">                 </t>
    </r>
  </si>
  <si>
    <t xml:space="preserve">b. Volunteer Hours Utilized                     </t>
  </si>
  <si>
    <t>For COJ Use Only.  Do not complete.</t>
  </si>
  <si>
    <t>Goal #1:</t>
  </si>
  <si>
    <t>Goal #2:</t>
  </si>
  <si>
    <r>
      <t xml:space="preserve">Section 2--Volunteer Management:  </t>
    </r>
    <r>
      <rPr>
        <sz val="12"/>
        <rFont val="Calibri"/>
        <family val="2"/>
        <scheme val="minor"/>
      </rPr>
      <t>How many volunteers and the number of volunteer hours were used in the reporting quarter?</t>
    </r>
  </si>
  <si>
    <t>Share any challenges and/or successes you experienced in recruiting and utilizing volunteers this quarter.</t>
  </si>
  <si>
    <t>Section 3--UNIT COST: Cost of Program (QTR)/Unit of Service</t>
  </si>
  <si>
    <t>Section 4: Return on Investment (Cost Savings/Cost Avoidance)</t>
  </si>
  <si>
    <t>Section 5: Total Persons Served</t>
  </si>
  <si>
    <t>Priority Need:</t>
  </si>
  <si>
    <t xml:space="preserve">Is your program on track to reach the number of participants you set out to serve? </t>
  </si>
  <si>
    <t>What challenges have you faced in serving your priority population?  What is being done to address these challenges?</t>
  </si>
  <si>
    <t>Rev. 6/10/21</t>
  </si>
  <si>
    <t>c.  Value of Volunteer Time (FL average rate=$26.32/hr; professional rates may apply)</t>
  </si>
  <si>
    <t xml:space="preserve">Are you on track to meet your goals and objectives for the program?  What obstacles have you faced and how are these obstacles being addressed? </t>
  </si>
  <si>
    <t>2021-2022</t>
  </si>
  <si>
    <t>How is your program impacting the priority population?  What successes have you experienced?</t>
  </si>
  <si>
    <t>A. As a direct result of PSG funds, how much did COJ save or avoid spending? Example: $7,670 (cost per recidivism) x # who don't recidivate in a year=Cost saving</t>
  </si>
  <si>
    <t>Actual Baseline
2019-2020</t>
  </si>
  <si>
    <t>First Quarter
10/1/2021-12/31/2021</t>
  </si>
  <si>
    <t>Second Quarter
1/1/2022-3/31/2022</t>
  </si>
  <si>
    <t>Actual Baseline 2019-2020</t>
  </si>
  <si>
    <r>
      <rPr>
        <b/>
        <sz val="11"/>
        <color theme="1"/>
        <rFont val="Calibri"/>
        <family val="2"/>
        <scheme val="minor"/>
      </rPr>
      <t xml:space="preserve">Section 1--Programmatic Impact: </t>
    </r>
    <r>
      <rPr>
        <sz val="11"/>
        <color theme="1"/>
        <rFont val="Calibri"/>
        <family val="2"/>
        <scheme val="minor"/>
      </rPr>
      <t>Referring to Section VI of your grant application/contract, state your progress in meeting the goals and objectives for the program.  Include the baseline target and data source.  Example--Objective: 90 participants will be promoted by September 2022.  Baseline: 80 (2020). Data Source: Student record/ GED log book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</si>
</sst>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Arial"/>
      <family val="2"/>
    </font>
    <font>
      <b/>
      <sz val="11"/>
      <color indexed="81"/>
      <name val="Tahoma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7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7" fillId="4" borderId="1" xfId="0" applyFont="1" applyFill="1" applyBorder="1" applyProtection="1">
      <protection locked="0"/>
    </xf>
    <xf numFmtId="0" fontId="7" fillId="4" borderId="2" xfId="0" applyFont="1" applyFill="1" applyBorder="1" applyProtection="1">
      <protection locked="0"/>
    </xf>
    <xf numFmtId="0" fontId="7" fillId="4" borderId="13" xfId="0" applyFont="1" applyFill="1" applyBorder="1" applyProtection="1">
      <protection locked="0"/>
    </xf>
    <xf numFmtId="0" fontId="8" fillId="4" borderId="3" xfId="0" applyFont="1" applyFill="1" applyBorder="1" applyAlignment="1" applyProtection="1">
      <protection locked="0"/>
    </xf>
    <xf numFmtId="0" fontId="8" fillId="4" borderId="3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7" fillId="4" borderId="8" xfId="0" applyFont="1" applyFill="1" applyBorder="1" applyProtection="1">
      <protection locked="0"/>
    </xf>
    <xf numFmtId="0" fontId="8" fillId="4" borderId="3" xfId="0" applyFont="1" applyFill="1" applyBorder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protection locked="0"/>
    </xf>
    <xf numFmtId="0" fontId="7" fillId="4" borderId="8" xfId="0" applyFont="1" applyFill="1" applyBorder="1" applyAlignment="1" applyProtection="1">
      <protection locked="0"/>
    </xf>
    <xf numFmtId="0" fontId="0" fillId="0" borderId="0" xfId="0" applyFont="1" applyBorder="1"/>
    <xf numFmtId="0" fontId="0" fillId="0" borderId="0" xfId="0" applyFont="1"/>
    <xf numFmtId="0" fontId="11" fillId="2" borderId="53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wrapText="1"/>
    </xf>
    <xf numFmtId="0" fontId="9" fillId="0" borderId="53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5" fillId="4" borderId="50" xfId="0" applyFont="1" applyFill="1" applyBorder="1" applyAlignment="1" applyProtection="1">
      <alignment horizontal="center" vertical="center" wrapText="1"/>
    </xf>
    <xf numFmtId="0" fontId="15" fillId="4" borderId="50" xfId="0" applyFont="1" applyFill="1" applyBorder="1" applyAlignment="1" applyProtection="1">
      <alignment horizontal="center" vertical="center" wrapText="1"/>
      <protection locked="0"/>
    </xf>
    <xf numFmtId="0" fontId="15" fillId="4" borderId="51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5" fillId="4" borderId="47" xfId="0" applyFont="1" applyFill="1" applyBorder="1" applyAlignment="1" applyProtection="1">
      <alignment horizontal="center" vertical="center" wrapText="1"/>
      <protection locked="0"/>
    </xf>
    <xf numFmtId="0" fontId="15" fillId="4" borderId="47" xfId="0" applyFont="1" applyFill="1" applyBorder="1" applyAlignment="1" applyProtection="1">
      <alignment horizontal="center" vertical="center" wrapText="1"/>
    </xf>
    <xf numFmtId="0" fontId="15" fillId="4" borderId="48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165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0" borderId="45" xfId="0" applyNumberFormat="1" applyFont="1" applyFill="1" applyBorder="1" applyAlignment="1" applyProtection="1">
      <alignment horizontal="center" vertical="center" wrapText="1"/>
    </xf>
    <xf numFmtId="0" fontId="1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6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6" fillId="5" borderId="38" xfId="0" applyFont="1" applyFill="1" applyBorder="1" applyAlignment="1" applyProtection="1">
      <alignment horizontal="center" vertical="top" wrapText="1"/>
    </xf>
    <xf numFmtId="0" fontId="6" fillId="5" borderId="39" xfId="0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vertical="top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14" fillId="4" borderId="20" xfId="0" applyFont="1" applyFill="1" applyBorder="1" applyAlignment="1" applyProtection="1">
      <alignment vertical="top" wrapText="1"/>
    </xf>
    <xf numFmtId="0" fontId="14" fillId="0" borderId="19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 vertical="top" wrapText="1"/>
    </xf>
    <xf numFmtId="165" fontId="14" fillId="4" borderId="41" xfId="0" applyNumberFormat="1" applyFont="1" applyFill="1" applyBorder="1" applyAlignment="1" applyProtection="1">
      <alignment horizontal="center" vertical="top" wrapText="1"/>
    </xf>
    <xf numFmtId="0" fontId="14" fillId="4" borderId="20" xfId="0" applyFont="1" applyFill="1" applyBorder="1" applyAlignment="1" applyProtection="1">
      <alignment vertical="top" wrapText="1"/>
      <protection locked="0"/>
    </xf>
    <xf numFmtId="0" fontId="14" fillId="4" borderId="44" xfId="0" applyFont="1" applyFill="1" applyBorder="1" applyAlignment="1" applyProtection="1">
      <alignment vertical="top" wrapText="1"/>
    </xf>
    <xf numFmtId="0" fontId="14" fillId="4" borderId="45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0" fillId="3" borderId="16" xfId="0" applyFont="1" applyFill="1" applyBorder="1" applyAlignment="1" applyProtection="1">
      <alignment horizontal="left"/>
      <protection locked="0"/>
    </xf>
    <xf numFmtId="0" fontId="0" fillId="3" borderId="0" xfId="0" applyFont="1" applyFill="1" applyProtection="1">
      <protection locked="0"/>
    </xf>
    <xf numFmtId="0" fontId="21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Protection="1">
      <protection locked="0"/>
    </xf>
    <xf numFmtId="0" fontId="8" fillId="4" borderId="26" xfId="0" applyFont="1" applyFill="1" applyBorder="1" applyAlignment="1" applyProtection="1">
      <protection locked="0"/>
    </xf>
    <xf numFmtId="0" fontId="8" fillId="4" borderId="27" xfId="0" applyFont="1" applyFill="1" applyBorder="1" applyAlignment="1" applyProtection="1">
      <protection locked="0"/>
    </xf>
    <xf numFmtId="0" fontId="0" fillId="3" borderId="28" xfId="0" applyFont="1" applyFill="1" applyBorder="1" applyAlignment="1" applyProtection="1">
      <protection locked="0"/>
    </xf>
    <xf numFmtId="0" fontId="0" fillId="4" borderId="0" xfId="0" applyFont="1" applyFill="1" applyBorder="1" applyAlignment="1" applyProtection="1">
      <protection locked="0"/>
    </xf>
    <xf numFmtId="0" fontId="22" fillId="4" borderId="14" xfId="0" applyFont="1" applyFill="1" applyBorder="1" applyAlignment="1" applyProtection="1">
      <protection locked="0"/>
    </xf>
    <xf numFmtId="0" fontId="22" fillId="4" borderId="15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22" fillId="0" borderId="29" xfId="0" applyFont="1" applyBorder="1" applyAlignment="1" applyProtection="1">
      <protection locked="0"/>
    </xf>
    <xf numFmtId="0" fontId="22" fillId="0" borderId="20" xfId="0" applyFont="1" applyBorder="1" applyAlignment="1" applyProtection="1">
      <protection locked="0"/>
    </xf>
    <xf numFmtId="0" fontId="22" fillId="0" borderId="20" xfId="0" applyFont="1" applyFill="1" applyBorder="1" applyAlignment="1" applyProtection="1">
      <protection locked="0"/>
    </xf>
    <xf numFmtId="0" fontId="22" fillId="0" borderId="17" xfId="0" applyFont="1" applyFill="1" applyBorder="1" applyAlignment="1" applyProtection="1">
      <protection locked="0"/>
    </xf>
    <xf numFmtId="0" fontId="22" fillId="0" borderId="18" xfId="0" applyFont="1" applyFill="1" applyBorder="1" applyAlignment="1" applyProtection="1">
      <protection locked="0"/>
    </xf>
    <xf numFmtId="0" fontId="22" fillId="0" borderId="18" xfId="0" applyFont="1" applyBorder="1" applyAlignment="1" applyProtection="1">
      <protection locked="0"/>
    </xf>
    <xf numFmtId="0" fontId="0" fillId="0" borderId="54" xfId="0" applyFont="1" applyFill="1" applyBorder="1" applyAlignment="1" applyProtection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horizontal="left"/>
      <protection locked="0"/>
    </xf>
    <xf numFmtId="9" fontId="0" fillId="0" borderId="53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 applyProtection="1">
      <alignment vertical="top" wrapText="1"/>
    </xf>
    <xf numFmtId="0" fontId="14" fillId="0" borderId="5" xfId="0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center" vertical="top" wrapText="1"/>
    </xf>
    <xf numFmtId="0" fontId="22" fillId="0" borderId="29" xfId="0" applyFont="1" applyFill="1" applyBorder="1" applyAlignment="1" applyProtection="1"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42" xfId="0" applyFont="1" applyFill="1" applyBorder="1" applyAlignment="1" applyProtection="1">
      <alignment vertical="top" wrapText="1"/>
      <protection locked="0"/>
    </xf>
    <xf numFmtId="0" fontId="0" fillId="0" borderId="22" xfId="0" applyFont="1" applyBorder="1" applyAlignment="1">
      <alignment wrapText="1"/>
    </xf>
    <xf numFmtId="0" fontId="6" fillId="0" borderId="5" xfId="0" applyFont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49" xfId="0" applyFont="1" applyFill="1" applyBorder="1" applyAlignment="1" applyProtection="1">
      <alignment horizontal="left" vertical="center" wrapText="1"/>
      <protection locked="0"/>
    </xf>
    <xf numFmtId="0" fontId="6" fillId="0" borderId="52" xfId="0" applyFont="1" applyFill="1" applyBorder="1" applyAlignment="1" applyProtection="1">
      <alignment vertical="top" wrapText="1"/>
      <protection locked="0"/>
    </xf>
    <xf numFmtId="0" fontId="0" fillId="0" borderId="20" xfId="0" applyFont="1" applyBorder="1" applyAlignment="1">
      <alignment wrapText="1"/>
    </xf>
    <xf numFmtId="0" fontId="7" fillId="4" borderId="4" xfId="0" applyFont="1" applyFill="1" applyBorder="1" applyAlignment="1" applyProtection="1">
      <protection locked="0"/>
    </xf>
    <xf numFmtId="0" fontId="0" fillId="0" borderId="5" xfId="0" applyFont="1" applyBorder="1" applyAlignment="1"/>
    <xf numFmtId="0" fontId="0" fillId="0" borderId="7" xfId="0" applyFont="1" applyBorder="1" applyAlignment="1"/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Alignment="1"/>
    <xf numFmtId="0" fontId="6" fillId="0" borderId="0" xfId="0" applyFont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164" fontId="7" fillId="6" borderId="10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 applyProtection="1">
      <protection locked="0"/>
    </xf>
    <xf numFmtId="164" fontId="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6" borderId="10" xfId="0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>
      <alignment horizontal="center"/>
    </xf>
    <xf numFmtId="0" fontId="6" fillId="5" borderId="52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justify" vertical="top" wrapText="1"/>
      <protection locked="0"/>
    </xf>
    <xf numFmtId="0" fontId="19" fillId="0" borderId="22" xfId="0" applyFont="1" applyBorder="1" applyAlignment="1" applyProtection="1">
      <alignment horizontal="justify" vertical="top" wrapText="1"/>
      <protection locked="0"/>
    </xf>
    <xf numFmtId="0" fontId="19" fillId="0" borderId="23" xfId="0" applyFont="1" applyBorder="1" applyAlignment="1" applyProtection="1">
      <alignment horizontal="justify" vertical="top" wrapText="1"/>
      <protection locked="0"/>
    </xf>
    <xf numFmtId="0" fontId="19" fillId="0" borderId="3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0" fontId="19" fillId="0" borderId="24" xfId="0" applyFont="1" applyBorder="1" applyAlignment="1" applyProtection="1">
      <alignment horizontal="justify" vertical="top" wrapText="1"/>
      <protection locked="0"/>
    </xf>
    <xf numFmtId="0" fontId="19" fillId="0" borderId="4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43" xfId="0" applyFont="1" applyBorder="1" applyAlignment="1" applyProtection="1">
      <alignment horizontal="justify" vertical="top" wrapText="1"/>
      <protection locked="0"/>
    </xf>
    <xf numFmtId="0" fontId="6" fillId="5" borderId="36" xfId="0" applyFont="1" applyFill="1" applyBorder="1" applyAlignment="1" applyProtection="1">
      <alignment horizontal="center" vertical="center" wrapText="1"/>
      <protection locked="0"/>
    </xf>
    <xf numFmtId="0" fontId="6" fillId="5" borderId="37" xfId="0" applyFont="1" applyFill="1" applyBorder="1" applyAlignment="1" applyProtection="1">
      <alignment horizontal="center" vertical="center" wrapText="1"/>
      <protection locked="0"/>
    </xf>
    <xf numFmtId="0" fontId="6" fillId="5" borderId="3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4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5" xfId="0" applyFont="1" applyBorder="1" applyAlignment="1">
      <alignment wrapText="1"/>
    </xf>
    <xf numFmtId="0" fontId="13" fillId="0" borderId="5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wrapText="1"/>
    </xf>
    <xf numFmtId="0" fontId="18" fillId="0" borderId="1" xfId="0" applyFont="1" applyFill="1" applyBorder="1" applyAlignment="1" applyProtection="1">
      <alignment horizontal="left" wrapText="1"/>
      <protection locked="0"/>
    </xf>
    <xf numFmtId="0" fontId="18" fillId="0" borderId="2" xfId="0" applyFont="1" applyFill="1" applyBorder="1" applyAlignment="1" applyProtection="1">
      <alignment horizontal="left" wrapText="1"/>
      <protection locked="0"/>
    </xf>
    <xf numFmtId="0" fontId="18" fillId="0" borderId="13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8" fillId="0" borderId="11" xfId="0" applyFont="1" applyFill="1" applyBorder="1" applyAlignment="1" applyProtection="1">
      <alignment horizontal="left" wrapText="1"/>
      <protection locked="0"/>
    </xf>
    <xf numFmtId="0" fontId="18" fillId="0" borderId="12" xfId="0" applyFont="1" applyFill="1" applyBorder="1" applyAlignment="1" applyProtection="1">
      <alignment horizontal="left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22" fillId="4" borderId="29" xfId="0" applyFont="1" applyFill="1" applyBorder="1" applyAlignment="1" applyProtection="1">
      <protection locked="0"/>
    </xf>
    <xf numFmtId="0" fontId="0" fillId="0" borderId="20" xfId="0" applyFont="1" applyBorder="1" applyAlignment="1"/>
    <xf numFmtId="0" fontId="0" fillId="0" borderId="30" xfId="0" applyFont="1" applyBorder="1" applyAlignment="1"/>
    <xf numFmtId="0" fontId="22" fillId="4" borderId="33" xfId="0" applyFont="1" applyFill="1" applyBorder="1" applyAlignment="1" applyProtection="1">
      <protection locked="0"/>
    </xf>
    <xf numFmtId="0" fontId="0" fillId="0" borderId="34" xfId="0" applyFont="1" applyBorder="1" applyAlignment="1"/>
    <xf numFmtId="0" fontId="0" fillId="0" borderId="35" xfId="0" applyFont="1" applyBorder="1" applyAlignment="1"/>
    <xf numFmtId="0" fontId="22" fillId="0" borderId="33" xfId="0" applyFont="1" applyFill="1" applyBorder="1" applyAlignment="1" applyProtection="1">
      <protection locked="0"/>
    </xf>
    <xf numFmtId="0" fontId="22" fillId="0" borderId="35" xfId="0" applyFont="1" applyFill="1" applyBorder="1" applyAlignment="1" applyProtection="1">
      <protection locked="0"/>
    </xf>
    <xf numFmtId="0" fontId="22" fillId="0" borderId="29" xfId="0" applyFont="1" applyFill="1" applyBorder="1" applyAlignment="1" applyProtection="1">
      <protection locked="0"/>
    </xf>
    <xf numFmtId="0" fontId="22" fillId="0" borderId="30" xfId="0" applyFont="1" applyFill="1" applyBorder="1" applyAlignment="1" applyProtection="1">
      <protection locked="0"/>
    </xf>
    <xf numFmtId="0" fontId="22" fillId="4" borderId="31" xfId="0" applyFont="1" applyFill="1" applyBorder="1" applyAlignment="1" applyProtection="1">
      <protection locked="0"/>
    </xf>
    <xf numFmtId="0" fontId="22" fillId="4" borderId="32" xfId="0" applyFont="1" applyFill="1" applyBorder="1" applyAlignment="1" applyProtection="1"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7" fillId="4" borderId="56" xfId="0" applyFont="1" applyFill="1" applyBorder="1" applyAlignment="1" applyProtection="1">
      <alignment horizontal="center" vertical="center" wrapText="1"/>
      <protection locked="0"/>
    </xf>
    <xf numFmtId="0" fontId="17" fillId="4" borderId="39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/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0" fillId="0" borderId="43" xfId="0" applyFont="1" applyBorder="1" applyAlignment="1"/>
    <xf numFmtId="0" fontId="0" fillId="0" borderId="5" xfId="0" applyFont="1" applyBorder="1" applyAlignment="1" applyProtection="1">
      <alignment wrapText="1"/>
      <protection locked="0"/>
    </xf>
    <xf numFmtId="0" fontId="12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>
      <alignment horizontal="left" vertical="top" wrapText="1"/>
    </xf>
    <xf numFmtId="0" fontId="12" fillId="0" borderId="5" xfId="0" applyFont="1" applyBorder="1" applyAlignment="1" applyProtection="1">
      <alignment wrapText="1"/>
      <protection locked="0"/>
    </xf>
    <xf numFmtId="0" fontId="23" fillId="0" borderId="5" xfId="0" applyFont="1" applyBorder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Q476"/>
  <sheetViews>
    <sheetView tabSelected="1" topLeftCell="A49" zoomScaleNormal="100" zoomScalePageLayoutView="75" workbookViewId="0">
      <selection activeCell="A34" sqref="A34:C34"/>
    </sheetView>
  </sheetViews>
  <sheetFormatPr defaultColWidth="9.140625" defaultRowHeight="15" x14ac:dyDescent="0.25"/>
  <cols>
    <col min="1" max="1" width="18.7109375" style="15" customWidth="1"/>
    <col min="2" max="2" width="16.42578125" style="15" customWidth="1"/>
    <col min="3" max="3" width="19.42578125" style="15" customWidth="1"/>
    <col min="4" max="9" width="13.28515625" style="15" customWidth="1"/>
    <col min="10" max="484" width="9.140625" style="14"/>
    <col min="485" max="16384" width="9.140625" style="15"/>
  </cols>
  <sheetData>
    <row r="1" spans="1:484" s="2" customFormat="1" ht="15.75" x14ac:dyDescent="0.25">
      <c r="A1" s="119" t="s">
        <v>39</v>
      </c>
      <c r="B1" s="120"/>
      <c r="C1" s="120"/>
      <c r="D1" s="120"/>
      <c r="E1" s="120"/>
      <c r="F1" s="120"/>
      <c r="G1" s="120"/>
      <c r="H1" s="120"/>
      <c r="I1" s="1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</row>
    <row r="2" spans="1:484" s="2" customFormat="1" ht="15.75" x14ac:dyDescent="0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</row>
    <row r="3" spans="1:484" s="2" customFormat="1" ht="15.75" customHeight="1" thickBot="1" x14ac:dyDescent="0.3">
      <c r="A3" s="121" t="s">
        <v>64</v>
      </c>
      <c r="B3" s="121"/>
      <c r="C3" s="121"/>
      <c r="D3" s="121"/>
      <c r="E3" s="121"/>
      <c r="F3" s="121"/>
      <c r="G3" s="121"/>
      <c r="H3" s="121"/>
      <c r="I3" s="1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</row>
    <row r="4" spans="1:484" s="2" customFormat="1" ht="15.75" thickBot="1" x14ac:dyDescent="0.3">
      <c r="A4" s="3"/>
      <c r="B4" s="4"/>
      <c r="C4" s="4"/>
      <c r="D4" s="4"/>
      <c r="E4" s="4"/>
      <c r="F4" s="4"/>
      <c r="G4" s="4"/>
      <c r="H4" s="4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</row>
    <row r="5" spans="1:484" s="2" customFormat="1" ht="15.75" thickBot="1" x14ac:dyDescent="0.3">
      <c r="A5" s="6" t="s">
        <v>2</v>
      </c>
      <c r="B5" s="122" t="s">
        <v>7</v>
      </c>
      <c r="C5" s="123"/>
      <c r="D5" s="123"/>
      <c r="E5" s="123"/>
      <c r="F5" s="123"/>
      <c r="G5" s="123"/>
      <c r="H5" s="123"/>
      <c r="I5" s="1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</row>
    <row r="6" spans="1:484" s="2" customFormat="1" ht="15.75" thickBot="1" x14ac:dyDescent="0.3">
      <c r="A6" s="7"/>
      <c r="B6" s="8"/>
      <c r="C6" s="8"/>
      <c r="D6" s="8"/>
      <c r="E6" s="8"/>
      <c r="F6" s="8"/>
      <c r="G6" s="8"/>
      <c r="H6" s="8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</row>
    <row r="7" spans="1:484" s="2" customFormat="1" ht="15.75" thickBot="1" x14ac:dyDescent="0.3">
      <c r="A7" s="6" t="s">
        <v>3</v>
      </c>
      <c r="B7" s="122" t="s">
        <v>7</v>
      </c>
      <c r="C7" s="123"/>
      <c r="D7" s="123"/>
      <c r="E7" s="123"/>
      <c r="F7" s="123"/>
      <c r="G7" s="123"/>
      <c r="H7" s="123"/>
      <c r="I7" s="12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</row>
    <row r="8" spans="1:484" s="2" customFormat="1" ht="15.75" thickBot="1" x14ac:dyDescent="0.3">
      <c r="A8" s="10"/>
      <c r="B8" s="11"/>
      <c r="C8" s="11"/>
      <c r="D8" s="11"/>
      <c r="E8" s="11"/>
      <c r="F8" s="11"/>
      <c r="G8" s="11"/>
      <c r="H8" s="12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</row>
    <row r="9" spans="1:484" s="2" customFormat="1" ht="15.75" thickBot="1" x14ac:dyDescent="0.3">
      <c r="A9" s="91" t="s">
        <v>58</v>
      </c>
      <c r="B9" s="129"/>
      <c r="C9" s="130"/>
      <c r="D9" s="11"/>
      <c r="E9" s="11"/>
      <c r="F9" s="11"/>
      <c r="G9" s="11"/>
      <c r="H9" s="12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</row>
    <row r="10" spans="1:484" s="2" customFormat="1" ht="15.75" thickBot="1" x14ac:dyDescent="0.3">
      <c r="A10" s="10"/>
      <c r="B10" s="11"/>
      <c r="C10" s="11"/>
      <c r="D10" s="11"/>
      <c r="E10" s="11"/>
      <c r="F10" s="11"/>
      <c r="G10" s="11"/>
      <c r="H10" s="12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</row>
    <row r="11" spans="1:484" s="2" customFormat="1" ht="15.75" thickBot="1" x14ac:dyDescent="0.3">
      <c r="A11" s="6" t="s">
        <v>42</v>
      </c>
      <c r="B11" s="125" t="s">
        <v>40</v>
      </c>
      <c r="C11" s="126"/>
      <c r="D11" s="11"/>
      <c r="E11" s="11"/>
      <c r="F11" s="127" t="s">
        <v>41</v>
      </c>
      <c r="G11" s="128"/>
      <c r="H11" s="129"/>
      <c r="I11" s="13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</row>
    <row r="12" spans="1:484" s="2" customFormat="1" ht="15.75" thickBot="1" x14ac:dyDescent="0.3">
      <c r="A12" s="116"/>
      <c r="B12" s="117"/>
      <c r="C12" s="117"/>
      <c r="D12" s="117"/>
      <c r="E12" s="117"/>
      <c r="F12" s="117"/>
      <c r="G12" s="117"/>
      <c r="H12" s="117"/>
      <c r="I12" s="1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</row>
    <row r="13" spans="1:484" s="2" customFormat="1" ht="15.75" customHeight="1" x14ac:dyDescent="0.25">
      <c r="A13" s="1"/>
      <c r="B13" s="98"/>
      <c r="C13" s="98"/>
      <c r="D13" s="98"/>
      <c r="E13" s="98"/>
      <c r="F13" s="98"/>
      <c r="G13" s="98"/>
      <c r="H13" s="98"/>
      <c r="I13" s="9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</row>
    <row r="14" spans="1:484" s="2" customFormat="1" ht="42.75" customHeight="1" thickBot="1" x14ac:dyDescent="0.3">
      <c r="A14" s="189" t="s">
        <v>71</v>
      </c>
      <c r="B14" s="153"/>
      <c r="C14" s="153"/>
      <c r="D14" s="153"/>
      <c r="E14" s="153"/>
      <c r="F14" s="153"/>
      <c r="G14" s="153"/>
      <c r="H14" s="153"/>
      <c r="I14" s="15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</row>
    <row r="15" spans="1:484" ht="52.5" customHeight="1" thickBot="1" x14ac:dyDescent="0.3">
      <c r="A15" s="180" t="s">
        <v>51</v>
      </c>
      <c r="B15" s="181"/>
      <c r="C15" s="181"/>
      <c r="D15" s="181"/>
      <c r="E15" s="181"/>
      <c r="F15" s="181"/>
      <c r="G15" s="181"/>
      <c r="H15" s="181"/>
      <c r="I15" s="182"/>
    </row>
    <row r="16" spans="1:484" ht="84" customHeight="1" thickBot="1" x14ac:dyDescent="0.3">
      <c r="A16" s="194" t="s">
        <v>36</v>
      </c>
      <c r="B16" s="195"/>
      <c r="C16" s="103" t="s">
        <v>0</v>
      </c>
      <c r="D16" s="103" t="s">
        <v>70</v>
      </c>
      <c r="E16" s="103" t="s">
        <v>28</v>
      </c>
      <c r="F16" s="103" t="s">
        <v>29</v>
      </c>
      <c r="G16" s="103" t="s">
        <v>30</v>
      </c>
      <c r="H16" s="103" t="s">
        <v>31</v>
      </c>
      <c r="I16" s="103" t="s">
        <v>32</v>
      </c>
    </row>
    <row r="17" spans="1:9" ht="48.6" customHeight="1" thickBot="1" x14ac:dyDescent="0.3">
      <c r="A17" s="106"/>
      <c r="B17" s="107"/>
      <c r="C17" s="16"/>
      <c r="D17" s="17" t="s">
        <v>7</v>
      </c>
      <c r="E17" s="18"/>
      <c r="F17" s="18"/>
      <c r="G17" s="18"/>
      <c r="H17" s="19"/>
      <c r="I17" s="17">
        <f>SUM(E17:H17)</f>
        <v>0</v>
      </c>
    </row>
    <row r="18" spans="1:9" ht="63.6" customHeight="1" thickBot="1" x14ac:dyDescent="0.3">
      <c r="A18" s="106"/>
      <c r="B18" s="107"/>
      <c r="C18" s="20"/>
      <c r="D18" s="21" t="s">
        <v>7</v>
      </c>
      <c r="E18" s="22"/>
      <c r="F18" s="22"/>
      <c r="G18" s="22"/>
      <c r="H18" s="23"/>
      <c r="I18" s="17">
        <f t="shared" ref="I18:I19" si="0">SUM(E18:H18)</f>
        <v>0</v>
      </c>
    </row>
    <row r="19" spans="1:9" ht="43.15" customHeight="1" thickBot="1" x14ac:dyDescent="0.3">
      <c r="A19" s="106"/>
      <c r="B19" s="107"/>
      <c r="C19" s="16"/>
      <c r="D19" s="92" t="s">
        <v>7</v>
      </c>
      <c r="E19" s="18"/>
      <c r="F19" s="18"/>
      <c r="G19" s="18"/>
      <c r="H19" s="19"/>
      <c r="I19" s="17">
        <f t="shared" si="0"/>
        <v>0</v>
      </c>
    </row>
    <row r="20" spans="1:9" ht="19.149999999999999" customHeight="1" thickBot="1" x14ac:dyDescent="0.3">
      <c r="A20" s="99"/>
      <c r="B20" s="24"/>
      <c r="C20" s="24"/>
      <c r="D20" s="25"/>
      <c r="E20" s="26"/>
      <c r="F20" s="26"/>
      <c r="G20" s="26"/>
      <c r="H20" s="27"/>
      <c r="I20" s="100"/>
    </row>
    <row r="21" spans="1:9" ht="42" customHeight="1" thickBot="1" x14ac:dyDescent="0.3">
      <c r="A21" s="180" t="s">
        <v>52</v>
      </c>
      <c r="B21" s="181"/>
      <c r="C21" s="181"/>
      <c r="D21" s="181"/>
      <c r="E21" s="181"/>
      <c r="F21" s="181"/>
      <c r="G21" s="181"/>
      <c r="H21" s="181"/>
      <c r="I21" s="182"/>
    </row>
    <row r="22" spans="1:9" ht="57" customHeight="1" thickBot="1" x14ac:dyDescent="0.3">
      <c r="A22" s="194" t="s">
        <v>35</v>
      </c>
      <c r="B22" s="195"/>
      <c r="C22" s="103" t="s">
        <v>0</v>
      </c>
      <c r="D22" s="103" t="str">
        <f t="shared" ref="D22:I22" si="1">D16</f>
        <v>Actual Baseline 2019-2020</v>
      </c>
      <c r="E22" s="103" t="str">
        <f t="shared" si="1"/>
        <v>First Quarter   10/1/2021 - 12/31/2021</v>
      </c>
      <c r="F22" s="103" t="str">
        <f t="shared" si="1"/>
        <v>Second Quarter   1/1/2022 - 3/31/2022</v>
      </c>
      <c r="G22" s="103" t="str">
        <f t="shared" si="1"/>
        <v>Third Quarter  4/1/2022 - 6/30/2022</v>
      </c>
      <c r="H22" s="103" t="str">
        <f t="shared" si="1"/>
        <v>Fourth Quarter   7/1/2022 - 9/30/2022</v>
      </c>
      <c r="I22" s="103" t="str">
        <f t="shared" si="1"/>
        <v>Year to Date 2021-2022</v>
      </c>
    </row>
    <row r="23" spans="1:9" ht="37.5" customHeight="1" thickBot="1" x14ac:dyDescent="0.3">
      <c r="A23" s="106"/>
      <c r="B23" s="107"/>
      <c r="C23" s="16"/>
      <c r="D23" s="17" t="s">
        <v>7</v>
      </c>
      <c r="E23" s="18"/>
      <c r="F23" s="18"/>
      <c r="G23" s="18"/>
      <c r="H23" s="19"/>
      <c r="I23" s="17">
        <f t="shared" ref="I23:I25" si="2">SUM(E23:H23)</f>
        <v>0</v>
      </c>
    </row>
    <row r="24" spans="1:9" ht="35.25" customHeight="1" thickBot="1" x14ac:dyDescent="0.3">
      <c r="A24" s="106"/>
      <c r="B24" s="107"/>
      <c r="C24" s="20"/>
      <c r="D24" s="21" t="s">
        <v>7</v>
      </c>
      <c r="E24" s="22"/>
      <c r="F24" s="22"/>
      <c r="G24" s="22"/>
      <c r="H24" s="23"/>
      <c r="I24" s="17">
        <f t="shared" si="2"/>
        <v>0</v>
      </c>
    </row>
    <row r="25" spans="1:9" ht="38.25" customHeight="1" thickBot="1" x14ac:dyDescent="0.3">
      <c r="A25" s="106"/>
      <c r="B25" s="107"/>
      <c r="C25" s="16"/>
      <c r="D25" s="92" t="s">
        <v>7</v>
      </c>
      <c r="E25" s="18"/>
      <c r="F25" s="18"/>
      <c r="G25" s="18"/>
      <c r="H25" s="19"/>
      <c r="I25" s="17">
        <f t="shared" si="2"/>
        <v>0</v>
      </c>
    </row>
    <row r="26" spans="1:9" ht="15" customHeight="1" x14ac:dyDescent="0.25">
      <c r="A26" s="104" t="s">
        <v>7</v>
      </c>
      <c r="B26" s="105"/>
      <c r="C26" s="24" t="s">
        <v>7</v>
      </c>
      <c r="D26" s="25" t="s">
        <v>7</v>
      </c>
      <c r="E26" s="26"/>
      <c r="F26" s="26"/>
      <c r="G26" s="26"/>
      <c r="H26" s="27"/>
      <c r="I26" s="100"/>
    </row>
    <row r="27" spans="1:9" ht="33" customHeight="1" thickBot="1" x14ac:dyDescent="0.3">
      <c r="A27" s="192" t="s">
        <v>63</v>
      </c>
      <c r="B27" s="193"/>
      <c r="C27" s="193"/>
      <c r="D27" s="193"/>
      <c r="E27" s="193"/>
      <c r="F27" s="193"/>
      <c r="G27" s="193"/>
      <c r="H27" s="193"/>
      <c r="I27" s="193"/>
    </row>
    <row r="28" spans="1:9" ht="42" customHeight="1" thickBot="1" x14ac:dyDescent="0.3">
      <c r="A28" s="146"/>
      <c r="B28" s="147"/>
      <c r="C28" s="147"/>
      <c r="D28" s="147"/>
      <c r="E28" s="147"/>
      <c r="F28" s="147"/>
      <c r="G28" s="147"/>
      <c r="H28" s="147"/>
      <c r="I28" s="148"/>
    </row>
    <row r="29" spans="1:9" ht="10.9" customHeight="1" x14ac:dyDescent="0.25"/>
    <row r="30" spans="1:9" ht="17.45" customHeight="1" thickBot="1" x14ac:dyDescent="0.3">
      <c r="A30" s="110" t="s">
        <v>53</v>
      </c>
      <c r="B30" s="110"/>
      <c r="C30" s="110"/>
      <c r="D30" s="110"/>
      <c r="E30" s="110"/>
      <c r="F30" s="110"/>
      <c r="G30" s="110"/>
      <c r="H30" s="110"/>
      <c r="I30" s="110"/>
    </row>
    <row r="31" spans="1:9" ht="76.150000000000006" customHeight="1" x14ac:dyDescent="0.25">
      <c r="A31" s="111" t="s">
        <v>44</v>
      </c>
      <c r="B31" s="112"/>
      <c r="C31" s="113"/>
      <c r="D31" s="28" t="str">
        <f t="shared" ref="D31:I31" si="3">D16</f>
        <v>Actual Baseline 2019-2020</v>
      </c>
      <c r="E31" s="28" t="str">
        <f t="shared" si="3"/>
        <v>First Quarter   10/1/2021 - 12/31/2021</v>
      </c>
      <c r="F31" s="28" t="str">
        <f t="shared" si="3"/>
        <v>Second Quarter   1/1/2022 - 3/31/2022</v>
      </c>
      <c r="G31" s="28" t="str">
        <f t="shared" si="3"/>
        <v>Third Quarter  4/1/2022 - 6/30/2022</v>
      </c>
      <c r="H31" s="29" t="str">
        <f t="shared" si="3"/>
        <v>Fourth Quarter   7/1/2022 - 9/30/2022</v>
      </c>
      <c r="I31" s="30" t="str">
        <f t="shared" si="3"/>
        <v>Year to Date 2021-2022</v>
      </c>
    </row>
    <row r="32" spans="1:9" ht="15" customHeight="1" x14ac:dyDescent="0.25">
      <c r="A32" s="114" t="s">
        <v>48</v>
      </c>
      <c r="B32" s="115"/>
      <c r="C32" s="102"/>
      <c r="D32" s="31"/>
      <c r="E32" s="31"/>
      <c r="F32" s="31"/>
      <c r="G32" s="31"/>
      <c r="H32" s="32"/>
      <c r="I32" s="33">
        <f>E32+F32+G32+H32</f>
        <v>0</v>
      </c>
    </row>
    <row r="33" spans="1:485" ht="14.25" customHeight="1" x14ac:dyDescent="0.25">
      <c r="A33" s="108" t="s">
        <v>49</v>
      </c>
      <c r="B33" s="109"/>
      <c r="C33" s="101"/>
      <c r="D33" s="87"/>
      <c r="E33" s="87"/>
      <c r="F33" s="87"/>
      <c r="G33" s="87"/>
      <c r="H33" s="88"/>
      <c r="I33" s="89">
        <f>E33+F33+G33+H33</f>
        <v>0</v>
      </c>
    </row>
    <row r="34" spans="1:485" ht="33" customHeight="1" x14ac:dyDescent="0.25">
      <c r="A34" s="190" t="s">
        <v>62</v>
      </c>
      <c r="B34" s="191"/>
      <c r="C34" s="191"/>
      <c r="D34" s="90"/>
      <c r="E34" s="90"/>
      <c r="F34" s="90"/>
      <c r="G34" s="90"/>
      <c r="H34" s="90"/>
      <c r="I34" s="90"/>
    </row>
    <row r="35" spans="1:485" ht="15.6" customHeight="1" thickBot="1" x14ac:dyDescent="0.3">
      <c r="A35" s="149" t="s">
        <v>54</v>
      </c>
      <c r="B35" s="150"/>
      <c r="C35" s="150"/>
      <c r="D35" s="150"/>
      <c r="E35" s="150"/>
      <c r="F35" s="150"/>
      <c r="G35" s="150"/>
      <c r="H35" s="150"/>
      <c r="I35" s="150"/>
    </row>
    <row r="36" spans="1:485" ht="37.9" customHeight="1" thickBot="1" x14ac:dyDescent="0.3">
      <c r="A36" s="146"/>
      <c r="B36" s="147"/>
      <c r="C36" s="147"/>
      <c r="D36" s="147"/>
      <c r="E36" s="147"/>
      <c r="F36" s="147"/>
      <c r="G36" s="147"/>
      <c r="H36" s="147"/>
      <c r="I36" s="148"/>
    </row>
    <row r="37" spans="1:485" s="2" customFormat="1" ht="21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34"/>
      <c r="K37" s="3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</row>
    <row r="38" spans="1:485" s="2" customFormat="1" ht="22.15" customHeight="1" x14ac:dyDescent="0.25">
      <c r="A38" s="151" t="s">
        <v>55</v>
      </c>
      <c r="B38" s="151"/>
      <c r="C38" s="151"/>
      <c r="D38" s="151"/>
      <c r="E38" s="151"/>
      <c r="F38" s="151"/>
      <c r="J38" s="34"/>
      <c r="K38" s="3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</row>
    <row r="39" spans="1:485" s="2" customFormat="1" ht="16.149999999999999" customHeight="1" x14ac:dyDescent="0.25">
      <c r="A39" s="35" t="s">
        <v>45</v>
      </c>
      <c r="B39" s="36"/>
      <c r="C39" s="36"/>
      <c r="D39" s="37"/>
      <c r="E39" s="37"/>
      <c r="F39" s="37"/>
      <c r="G39" s="37"/>
      <c r="H39" s="37"/>
      <c r="I39" s="37"/>
      <c r="J39" s="38"/>
      <c r="K39" s="38"/>
      <c r="L39" s="3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</row>
    <row r="40" spans="1:485" s="2" customFormat="1" ht="15.6" customHeight="1" thickBot="1" x14ac:dyDescent="0.3">
      <c r="A40" s="15"/>
      <c r="B40" s="15"/>
      <c r="C40" s="15"/>
      <c r="D40" s="15"/>
      <c r="E40" s="15"/>
      <c r="F40" s="15"/>
      <c r="G40" s="15"/>
      <c r="H40" s="15"/>
      <c r="I40" s="15"/>
      <c r="J40" s="38"/>
      <c r="K40" s="38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</row>
    <row r="41" spans="1:485" s="2" customFormat="1" ht="67.150000000000006" customHeight="1" x14ac:dyDescent="0.25">
      <c r="A41" s="183" t="s">
        <v>5</v>
      </c>
      <c r="B41" s="184"/>
      <c r="C41" s="185"/>
      <c r="D41" s="39" t="str">
        <f>D16</f>
        <v>Actual Baseline 2019-2020</v>
      </c>
      <c r="E41" s="40" t="str">
        <f>E16</f>
        <v>First Quarter   10/1/2021 - 12/31/2021</v>
      </c>
      <c r="F41" s="40" t="str">
        <f>F16</f>
        <v>Second Quarter   1/1/2022 - 3/31/2022</v>
      </c>
      <c r="G41" s="40" t="s">
        <v>33</v>
      </c>
      <c r="H41" s="39" t="s">
        <v>34</v>
      </c>
      <c r="I41" s="41" t="s">
        <v>32</v>
      </c>
      <c r="J41" s="42"/>
      <c r="K41" s="43"/>
      <c r="L41" s="4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</row>
    <row r="42" spans="1:485" s="2" customFormat="1" ht="45.75" customHeight="1" thickBot="1" x14ac:dyDescent="0.3">
      <c r="A42" s="186" t="s">
        <v>37</v>
      </c>
      <c r="B42" s="187"/>
      <c r="C42" s="188"/>
      <c r="D42" s="45"/>
      <c r="E42" s="46"/>
      <c r="F42" s="46"/>
      <c r="G42" s="46"/>
      <c r="H42" s="47"/>
      <c r="I42" s="48"/>
      <c r="J42" s="42"/>
      <c r="K42" s="42"/>
      <c r="L42" s="4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</row>
    <row r="43" spans="1:485" s="2" customFormat="1" ht="17.45" customHeight="1" x14ac:dyDescent="0.25">
      <c r="A43" s="49"/>
      <c r="B43" s="26"/>
      <c r="C43" s="50"/>
      <c r="D43" s="51"/>
      <c r="E43" s="51"/>
      <c r="F43" s="51"/>
      <c r="G43" s="52"/>
      <c r="H43" s="51"/>
      <c r="I43" s="15"/>
      <c r="J43" s="42"/>
      <c r="K43" s="42"/>
      <c r="L43" s="4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</row>
    <row r="44" spans="1:485" s="2" customFormat="1" ht="20.45" customHeight="1" x14ac:dyDescent="0.25">
      <c r="A44" s="151" t="s">
        <v>56</v>
      </c>
      <c r="B44" s="151"/>
      <c r="C44" s="151"/>
      <c r="D44" s="151"/>
      <c r="E44" s="151"/>
      <c r="F44" s="151"/>
      <c r="G44" s="52"/>
      <c r="H44" s="51"/>
      <c r="I44" s="15"/>
      <c r="J44" s="42"/>
      <c r="K44" s="42"/>
      <c r="L44" s="4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</row>
    <row r="45" spans="1:485" s="2" customFormat="1" ht="36.75" customHeight="1" thickBot="1" x14ac:dyDescent="0.3">
      <c r="A45" s="154" t="s">
        <v>66</v>
      </c>
      <c r="B45" s="153"/>
      <c r="C45" s="153"/>
      <c r="D45" s="153"/>
      <c r="E45" s="153"/>
      <c r="F45" s="153"/>
      <c r="G45" s="153"/>
      <c r="H45" s="153"/>
      <c r="I45" s="15"/>
      <c r="J45" s="42"/>
      <c r="K45" s="42"/>
      <c r="L45" s="4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</row>
    <row r="46" spans="1:485" s="2" customFormat="1" ht="58.15" customHeight="1" x14ac:dyDescent="0.25">
      <c r="A46" s="183" t="s">
        <v>5</v>
      </c>
      <c r="B46" s="184"/>
      <c r="C46" s="185"/>
      <c r="D46" s="39" t="s">
        <v>67</v>
      </c>
      <c r="E46" s="40" t="s">
        <v>68</v>
      </c>
      <c r="F46" s="40" t="s">
        <v>69</v>
      </c>
      <c r="G46" s="40" t="s">
        <v>33</v>
      </c>
      <c r="H46" s="39" t="s">
        <v>34</v>
      </c>
      <c r="I46" s="41" t="s">
        <v>32</v>
      </c>
      <c r="J46" s="53"/>
      <c r="K46" s="53"/>
      <c r="L46" s="5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</row>
    <row r="47" spans="1:485" s="2" customFormat="1" ht="49.5" customHeight="1" thickBot="1" x14ac:dyDescent="0.3">
      <c r="A47" s="186"/>
      <c r="B47" s="187"/>
      <c r="C47" s="188"/>
      <c r="D47" s="45"/>
      <c r="E47" s="46"/>
      <c r="F47" s="46"/>
      <c r="G47" s="46"/>
      <c r="H47" s="47"/>
      <c r="I47" s="48"/>
      <c r="J47" s="53"/>
      <c r="K47" s="53"/>
      <c r="L47" s="5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</row>
    <row r="48" spans="1:485" s="2" customFormat="1" ht="17.25" customHeight="1" x14ac:dyDescent="0.25">
      <c r="A48" s="49"/>
      <c r="B48" s="26"/>
      <c r="C48" s="50"/>
      <c r="D48" s="51"/>
      <c r="E48" s="51"/>
      <c r="F48" s="51"/>
      <c r="G48" s="52"/>
      <c r="H48" s="51"/>
      <c r="I48" s="15"/>
      <c r="J48" s="53"/>
      <c r="K48" s="53"/>
      <c r="L48" s="5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</row>
    <row r="49" spans="1:484" s="2" customFormat="1" ht="17.25" customHeight="1" x14ac:dyDescent="0.25">
      <c r="A49" s="155" t="s">
        <v>57</v>
      </c>
      <c r="B49" s="156"/>
      <c r="C49" s="156"/>
      <c r="D49" s="51"/>
      <c r="E49" s="51"/>
      <c r="F49" s="51"/>
      <c r="G49" s="52"/>
      <c r="H49" s="51"/>
      <c r="I49" s="15"/>
      <c r="J49" s="53"/>
      <c r="K49" s="53"/>
      <c r="L49" s="5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</row>
    <row r="50" spans="1:484" s="2" customFormat="1" ht="18" customHeight="1" x14ac:dyDescent="0.25">
      <c r="A50" s="152" t="s">
        <v>47</v>
      </c>
      <c r="B50" s="152"/>
      <c r="C50" s="152"/>
      <c r="D50" s="152"/>
      <c r="E50" s="152"/>
      <c r="F50" s="152"/>
      <c r="G50" s="152"/>
      <c r="H50" s="152"/>
      <c r="I50" s="152"/>
      <c r="J50" s="53"/>
      <c r="K50" s="53"/>
      <c r="L50" s="5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</row>
    <row r="51" spans="1:484" s="2" customFormat="1" ht="13.9" customHeight="1" thickBot="1" x14ac:dyDescent="0.3">
      <c r="A51" s="153"/>
      <c r="B51" s="153"/>
      <c r="C51" s="153"/>
      <c r="D51" s="153"/>
      <c r="E51" s="153"/>
      <c r="F51" s="153"/>
      <c r="G51" s="153"/>
      <c r="H51" s="153"/>
      <c r="I51" s="15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</row>
    <row r="52" spans="1:484" s="2" customFormat="1" ht="71.45" customHeight="1" x14ac:dyDescent="0.25">
      <c r="A52" s="143" t="s">
        <v>46</v>
      </c>
      <c r="B52" s="144"/>
      <c r="C52" s="144"/>
      <c r="D52" s="145"/>
      <c r="E52" s="54"/>
      <c r="F52" s="55" t="s">
        <v>24</v>
      </c>
      <c r="G52" s="55" t="s">
        <v>25</v>
      </c>
      <c r="H52" s="55" t="s">
        <v>26</v>
      </c>
      <c r="I52" s="56" t="s">
        <v>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</row>
    <row r="53" spans="1:484" s="2" customFormat="1" ht="16.149999999999999" customHeight="1" x14ac:dyDescent="0.25">
      <c r="A53" s="131" t="s">
        <v>7</v>
      </c>
      <c r="B53" s="132"/>
      <c r="C53" s="132"/>
      <c r="D53" s="133"/>
      <c r="E53" s="57" t="s">
        <v>4</v>
      </c>
      <c r="F53" s="58" t="s">
        <v>8</v>
      </c>
      <c r="G53" s="58" t="s">
        <v>8</v>
      </c>
      <c r="H53" s="58" t="s">
        <v>8</v>
      </c>
      <c r="I53" s="59" t="s">
        <v>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</row>
    <row r="54" spans="1:484" s="2" customFormat="1" ht="15.75" x14ac:dyDescent="0.25">
      <c r="A54" s="134" t="s">
        <v>27</v>
      </c>
      <c r="B54" s="135"/>
      <c r="C54" s="135"/>
      <c r="D54" s="136"/>
      <c r="E54" s="60" t="s">
        <v>10</v>
      </c>
      <c r="F54" s="61" t="s">
        <v>7</v>
      </c>
      <c r="G54" s="62"/>
      <c r="H54" s="63" t="s">
        <v>7</v>
      </c>
      <c r="I54" s="64" t="e">
        <f>H54/G54</f>
        <v>#VALUE!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</row>
    <row r="55" spans="1:484" s="2" customFormat="1" ht="16.149999999999999" customHeight="1" x14ac:dyDescent="0.25">
      <c r="A55" s="137"/>
      <c r="B55" s="138"/>
      <c r="C55" s="138"/>
      <c r="D55" s="139"/>
      <c r="E55" s="60" t="s">
        <v>11</v>
      </c>
      <c r="F55" s="61" t="s">
        <v>7</v>
      </c>
      <c r="G55" s="62"/>
      <c r="H55" s="63" t="s">
        <v>7</v>
      </c>
      <c r="I55" s="64" t="e">
        <f t="shared" ref="I55:I58" si="4">H55/G55</f>
        <v>#VALUE!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</row>
    <row r="56" spans="1:484" s="2" customFormat="1" ht="15.75" x14ac:dyDescent="0.25">
      <c r="A56" s="137"/>
      <c r="B56" s="138"/>
      <c r="C56" s="138"/>
      <c r="D56" s="139"/>
      <c r="E56" s="60" t="s">
        <v>12</v>
      </c>
      <c r="F56" s="61" t="s">
        <v>7</v>
      </c>
      <c r="G56" s="62"/>
      <c r="H56" s="63" t="s">
        <v>7</v>
      </c>
      <c r="I56" s="64" t="e">
        <f t="shared" si="4"/>
        <v>#VALUE!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</row>
    <row r="57" spans="1:484" s="2" customFormat="1" ht="15" customHeight="1" x14ac:dyDescent="0.25">
      <c r="A57" s="137"/>
      <c r="B57" s="138"/>
      <c r="C57" s="138"/>
      <c r="D57" s="139"/>
      <c r="E57" s="65" t="s">
        <v>13</v>
      </c>
      <c r="F57" s="61" t="s">
        <v>7</v>
      </c>
      <c r="G57" s="62"/>
      <c r="H57" s="63" t="s">
        <v>7</v>
      </c>
      <c r="I57" s="64" t="e">
        <f t="shared" si="4"/>
        <v>#VALUE!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</row>
    <row r="58" spans="1:484" s="2" customFormat="1" ht="19.899999999999999" customHeight="1" thickBot="1" x14ac:dyDescent="0.3">
      <c r="A58" s="140"/>
      <c r="B58" s="141"/>
      <c r="C58" s="141"/>
      <c r="D58" s="142"/>
      <c r="E58" s="66" t="s">
        <v>14</v>
      </c>
      <c r="F58" s="67">
        <f>SUM(F54:F57)</f>
        <v>0</v>
      </c>
      <c r="G58" s="67">
        <f>SUM(G54:G57)</f>
        <v>0</v>
      </c>
      <c r="H58" s="67">
        <f>SUM(H54:H57)</f>
        <v>0</v>
      </c>
      <c r="I58" s="64" t="e">
        <f t="shared" si="4"/>
        <v>#DIV/0!</v>
      </c>
      <c r="J58" s="68"/>
      <c r="K58" s="69"/>
      <c r="L58" s="3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</row>
    <row r="59" spans="1:484" s="2" customFormat="1" ht="19.899999999999999" customHeight="1" thickBot="1" x14ac:dyDescent="0.3">
      <c r="A59" s="97"/>
      <c r="B59" s="97"/>
      <c r="C59" s="97"/>
      <c r="D59" s="97"/>
      <c r="E59" s="93"/>
      <c r="F59" s="94"/>
      <c r="G59" s="94"/>
      <c r="H59" s="94"/>
      <c r="I59" s="95"/>
      <c r="J59" s="68"/>
      <c r="K59" s="69"/>
      <c r="L59" s="3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</row>
    <row r="60" spans="1:484" s="2" customFormat="1" ht="19.899999999999999" customHeight="1" thickBot="1" x14ac:dyDescent="0.3">
      <c r="A60" s="97"/>
      <c r="B60" s="97"/>
      <c r="C60" s="97"/>
      <c r="D60" s="97"/>
      <c r="E60" s="93"/>
      <c r="F60" s="94"/>
      <c r="G60" s="94"/>
      <c r="H60" s="94"/>
      <c r="I60" s="95"/>
      <c r="J60" s="68"/>
      <c r="K60" s="69"/>
      <c r="L60" s="3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</row>
    <row r="61" spans="1:484" s="14" customFormat="1" ht="16.5" thickBot="1" x14ac:dyDescent="0.3">
      <c r="A61" s="163" t="s">
        <v>59</v>
      </c>
      <c r="B61" s="163"/>
      <c r="C61" s="163"/>
      <c r="D61" s="163"/>
      <c r="E61" s="163"/>
      <c r="F61" s="163"/>
      <c r="G61" s="163"/>
      <c r="H61" s="163"/>
      <c r="I61" s="163"/>
    </row>
    <row r="62" spans="1:484" s="14" customFormat="1" ht="59.45" customHeight="1" thickBot="1" x14ac:dyDescent="0.3">
      <c r="A62" s="164"/>
      <c r="B62" s="165"/>
      <c r="C62" s="165"/>
      <c r="D62" s="165"/>
      <c r="E62" s="165"/>
      <c r="F62" s="165"/>
      <c r="G62" s="165"/>
      <c r="H62" s="165"/>
      <c r="I62" s="166"/>
    </row>
    <row r="63" spans="1:484" s="14" customFormat="1" ht="16.5" thickBot="1" x14ac:dyDescent="0.3">
      <c r="A63" s="161" t="s">
        <v>60</v>
      </c>
      <c r="B63" s="161"/>
      <c r="C63" s="161"/>
      <c r="D63" s="161"/>
      <c r="E63" s="161"/>
      <c r="F63" s="161"/>
      <c r="G63" s="161"/>
      <c r="H63" s="161"/>
      <c r="I63" s="161"/>
    </row>
    <row r="64" spans="1:484" s="14" customFormat="1" ht="57.6" customHeight="1" thickBot="1" x14ac:dyDescent="0.3">
      <c r="A64" s="160"/>
      <c r="B64" s="161"/>
      <c r="C64" s="161"/>
      <c r="D64" s="161"/>
      <c r="E64" s="161"/>
      <c r="F64" s="161"/>
      <c r="G64" s="161"/>
      <c r="H64" s="161"/>
      <c r="I64" s="162"/>
    </row>
    <row r="65" spans="1:9" s="14" customFormat="1" ht="16.5" thickBot="1" x14ac:dyDescent="0.3">
      <c r="A65" s="161" t="s">
        <v>65</v>
      </c>
      <c r="B65" s="161"/>
      <c r="C65" s="161"/>
      <c r="D65" s="161"/>
      <c r="E65" s="161"/>
      <c r="F65" s="161"/>
      <c r="G65" s="161"/>
      <c r="H65" s="161"/>
      <c r="I65" s="161"/>
    </row>
    <row r="66" spans="1:9" s="14" customFormat="1" ht="42.6" customHeight="1" thickBot="1" x14ac:dyDescent="0.3">
      <c r="A66" s="157"/>
      <c r="B66" s="158"/>
      <c r="C66" s="158"/>
      <c r="D66" s="158"/>
      <c r="E66" s="158"/>
      <c r="F66" s="158"/>
      <c r="G66" s="158"/>
      <c r="H66" s="158"/>
      <c r="I66" s="159"/>
    </row>
    <row r="67" spans="1:9" s="14" customFormat="1" ht="16.5" thickTop="1" thickBot="1" x14ac:dyDescent="0.3">
      <c r="A67" s="70" t="s">
        <v>61</v>
      </c>
      <c r="B67" s="71"/>
      <c r="C67" s="72"/>
      <c r="D67" s="73"/>
      <c r="E67" s="73"/>
      <c r="F67" s="73"/>
      <c r="G67" s="74" t="s">
        <v>50</v>
      </c>
      <c r="H67" s="75"/>
      <c r="I67" s="76"/>
    </row>
    <row r="68" spans="1:9" s="14" customFormat="1" ht="15.75" thickTop="1" x14ac:dyDescent="0.25">
      <c r="A68" s="178" t="s">
        <v>15</v>
      </c>
      <c r="B68" s="179"/>
      <c r="C68" s="77"/>
      <c r="D68" s="78" t="s">
        <v>16</v>
      </c>
      <c r="E68" s="79"/>
      <c r="F68" s="79"/>
      <c r="G68" s="168" t="s">
        <v>17</v>
      </c>
      <c r="H68" s="169"/>
      <c r="I68" s="170"/>
    </row>
    <row r="69" spans="1:9" s="14" customFormat="1" x14ac:dyDescent="0.25">
      <c r="A69" s="176" t="s">
        <v>18</v>
      </c>
      <c r="B69" s="177"/>
      <c r="C69" s="80"/>
      <c r="D69" s="81" t="s">
        <v>18</v>
      </c>
      <c r="E69" s="82"/>
      <c r="F69" s="82"/>
      <c r="G69" s="168" t="s">
        <v>43</v>
      </c>
      <c r="H69" s="169"/>
      <c r="I69" s="170"/>
    </row>
    <row r="70" spans="1:9" s="14" customFormat="1" x14ac:dyDescent="0.25">
      <c r="A70" s="176" t="s">
        <v>19</v>
      </c>
      <c r="B70" s="177"/>
      <c r="C70" s="80"/>
      <c r="D70" s="81" t="s">
        <v>19</v>
      </c>
      <c r="E70" s="82"/>
      <c r="F70" s="82"/>
      <c r="G70" s="168" t="s">
        <v>38</v>
      </c>
      <c r="H70" s="169"/>
      <c r="I70" s="170"/>
    </row>
    <row r="71" spans="1:9" s="14" customFormat="1" x14ac:dyDescent="0.25">
      <c r="A71" s="176" t="s">
        <v>20</v>
      </c>
      <c r="B71" s="177"/>
      <c r="C71" s="80"/>
      <c r="D71" s="96" t="s">
        <v>20</v>
      </c>
      <c r="E71" s="83"/>
      <c r="F71" s="82"/>
      <c r="G71" s="168" t="s">
        <v>20</v>
      </c>
      <c r="H71" s="169"/>
      <c r="I71" s="170"/>
    </row>
    <row r="72" spans="1:9" s="14" customFormat="1" x14ac:dyDescent="0.25">
      <c r="A72" s="176" t="s">
        <v>21</v>
      </c>
      <c r="B72" s="177"/>
      <c r="C72" s="80"/>
      <c r="D72" s="96" t="s">
        <v>21</v>
      </c>
      <c r="E72" s="83"/>
      <c r="F72" s="82"/>
      <c r="G72" s="168" t="s">
        <v>21</v>
      </c>
      <c r="H72" s="169"/>
      <c r="I72" s="170"/>
    </row>
    <row r="73" spans="1:9" s="14" customFormat="1" ht="15.75" thickBot="1" x14ac:dyDescent="0.3">
      <c r="A73" s="174" t="s">
        <v>22</v>
      </c>
      <c r="B73" s="175"/>
      <c r="C73" s="80"/>
      <c r="D73" s="84" t="s">
        <v>22</v>
      </c>
      <c r="E73" s="85"/>
      <c r="F73" s="86"/>
      <c r="G73" s="171" t="s">
        <v>22</v>
      </c>
      <c r="H73" s="172"/>
      <c r="I73" s="173"/>
    </row>
    <row r="74" spans="1:9" s="14" customFormat="1" ht="15.75" thickTop="1" x14ac:dyDescent="0.25">
      <c r="A74" s="167" t="s">
        <v>23</v>
      </c>
      <c r="B74" s="167"/>
      <c r="C74" s="167"/>
      <c r="D74" s="167"/>
      <c r="E74" s="167"/>
      <c r="F74" s="167"/>
      <c r="G74" s="167"/>
      <c r="H74" s="167"/>
      <c r="I74" s="167"/>
    </row>
    <row r="75" spans="1:9" s="14" customFormat="1" x14ac:dyDescent="0.25"/>
    <row r="76" spans="1:9" s="14" customFormat="1" x14ac:dyDescent="0.25"/>
    <row r="77" spans="1:9" s="14" customFormat="1" x14ac:dyDescent="0.25"/>
    <row r="78" spans="1:9" s="14" customFormat="1" x14ac:dyDescent="0.25"/>
    <row r="79" spans="1:9" s="14" customFormat="1" x14ac:dyDescent="0.25"/>
    <row r="80" spans="1:9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pans="1:9" s="14" customFormat="1" x14ac:dyDescent="0.25"/>
    <row r="450" spans="1:9" s="14" customFormat="1" x14ac:dyDescent="0.25"/>
    <row r="451" spans="1:9" s="14" customFormat="1" x14ac:dyDescent="0.25"/>
    <row r="452" spans="1:9" s="14" customFormat="1" x14ac:dyDescent="0.25"/>
    <row r="453" spans="1:9" s="14" customFormat="1" x14ac:dyDescent="0.25"/>
    <row r="454" spans="1:9" s="14" customFormat="1" x14ac:dyDescent="0.25"/>
    <row r="455" spans="1:9" s="14" customFormat="1" x14ac:dyDescent="0.25"/>
    <row r="456" spans="1:9" s="14" customFormat="1" x14ac:dyDescent="0.25"/>
    <row r="457" spans="1:9" s="14" customFormat="1" x14ac:dyDescent="0.25"/>
    <row r="458" spans="1:9" s="14" customFormat="1" x14ac:dyDescent="0.25"/>
    <row r="459" spans="1:9" x14ac:dyDescent="0.2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x14ac:dyDescent="0.2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x14ac:dyDescent="0.2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x14ac:dyDescent="0.2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x14ac:dyDescent="0.2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x14ac:dyDescent="0.2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x14ac:dyDescent="0.2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x14ac:dyDescent="0.2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x14ac:dyDescent="0.2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x14ac:dyDescent="0.2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x14ac:dyDescent="0.2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x14ac:dyDescent="0.2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x14ac:dyDescent="0.2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x14ac:dyDescent="0.2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x14ac:dyDescent="0.2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x14ac:dyDescent="0.2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x14ac:dyDescent="0.2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x14ac:dyDescent="0.25">
      <c r="A476" s="14"/>
      <c r="B476" s="14"/>
      <c r="C476" s="14"/>
      <c r="D476" s="14"/>
      <c r="E476" s="14"/>
      <c r="F476" s="14"/>
      <c r="G476" s="14"/>
      <c r="H476" s="14"/>
      <c r="I476" s="14"/>
    </row>
  </sheetData>
  <mergeCells count="62">
    <mergeCell ref="A14:I14"/>
    <mergeCell ref="A34:C34"/>
    <mergeCell ref="A27:I27"/>
    <mergeCell ref="A21:I21"/>
    <mergeCell ref="A17:B17"/>
    <mergeCell ref="A18:B18"/>
    <mergeCell ref="A19:B19"/>
    <mergeCell ref="A16:B16"/>
    <mergeCell ref="A28:I28"/>
    <mergeCell ref="A22:B22"/>
    <mergeCell ref="A24:B24"/>
    <mergeCell ref="A25:B25"/>
    <mergeCell ref="A15:I15"/>
    <mergeCell ref="A63:I63"/>
    <mergeCell ref="A41:C41"/>
    <mergeCell ref="A42:C42"/>
    <mergeCell ref="A46:C46"/>
    <mergeCell ref="A47:C47"/>
    <mergeCell ref="A74:I74"/>
    <mergeCell ref="G68:I68"/>
    <mergeCell ref="G69:I69"/>
    <mergeCell ref="G70:I70"/>
    <mergeCell ref="G71:I71"/>
    <mergeCell ref="G72:I72"/>
    <mergeCell ref="G73:I73"/>
    <mergeCell ref="A73:B73"/>
    <mergeCell ref="A72:B72"/>
    <mergeCell ref="A69:B69"/>
    <mergeCell ref="A70:B70"/>
    <mergeCell ref="A68:B68"/>
    <mergeCell ref="A71:B71"/>
    <mergeCell ref="A66:I66"/>
    <mergeCell ref="A64:I64"/>
    <mergeCell ref="A65:I65"/>
    <mergeCell ref="A61:I61"/>
    <mergeCell ref="A62:I62"/>
    <mergeCell ref="A53:D53"/>
    <mergeCell ref="A54:D58"/>
    <mergeCell ref="A52:D52"/>
    <mergeCell ref="A36:I36"/>
    <mergeCell ref="A35:I35"/>
    <mergeCell ref="A38:F38"/>
    <mergeCell ref="A50:I51"/>
    <mergeCell ref="A44:F44"/>
    <mergeCell ref="A45:H45"/>
    <mergeCell ref="A49:C49"/>
    <mergeCell ref="A12:I12"/>
    <mergeCell ref="A1:I1"/>
    <mergeCell ref="A2:I2"/>
    <mergeCell ref="A3:I3"/>
    <mergeCell ref="B5:I5"/>
    <mergeCell ref="B7:I7"/>
    <mergeCell ref="B11:C11"/>
    <mergeCell ref="F11:G11"/>
    <mergeCell ref="H11:I11"/>
    <mergeCell ref="B9:C9"/>
    <mergeCell ref="A26:B26"/>
    <mergeCell ref="A23:B23"/>
    <mergeCell ref="A33:B33"/>
    <mergeCell ref="A30:I30"/>
    <mergeCell ref="A31:C31"/>
    <mergeCell ref="A32:B32"/>
  </mergeCells>
  <dataValidations count="2">
    <dataValidation type="list" allowBlank="1" showInputMessage="1" showErrorMessage="1" sqref="B9:C9" xr:uid="{A8423438-B815-4F4F-96B0-3869262BCAE0}">
      <formula1>"Acute, Prevention, Self-Sufficiency"</formula1>
    </dataValidation>
    <dataValidation type="list" allowBlank="1" showInputMessage="1" showErrorMessage="1" sqref="H11:I11" xr:uid="{4E90A91C-30AA-4432-B3CC-7C2308E44F37}">
      <formula1>"Q1 (10/21-12/21), Q2 (1/22-3/22), Q3 (4/22-6/22), Q4 (7/22-9/22)"</formula1>
    </dataValidation>
  </dataValidations>
  <printOptions horizontalCentered="1"/>
  <pageMargins left="0.16" right="0.2" top="0.75" bottom="0.75" header="0.3" footer="0.3"/>
  <pageSetup scale="95" orientation="landscape" r:id="rId1"/>
  <headerFooter>
    <oddFooter>&amp;CPage &amp;P of &amp;N</oddFooter>
  </headerFooter>
  <rowBreaks count="2" manualBreakCount="2">
    <brk id="20" max="16383" man="1"/>
    <brk id="37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55B749417B06468BA03AC304D34AF5" ma:contentTypeVersion="0" ma:contentTypeDescription="Create a new document." ma:contentTypeScope="" ma:versionID="808c3c5d96ea478a2eb7a1de7337cc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c5b7f8e90a28548c8036b1564e8e66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6D95B8-9AC3-4D98-91AB-B88D3FA91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511BB5-4F6F-482E-B3CA-1FDC09E243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D914BF-35D9-4220-A3C3-FFE0069EC95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PSG 2021-2022 Qtr. Report Form</vt:lpstr>
    </vt:vector>
  </TitlesOfParts>
  <Company>City of Jacksonville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Arts, Sandy</dc:creator>
  <cp:lastModifiedBy>Administrator</cp:lastModifiedBy>
  <cp:lastPrinted>2021-06-09T18:52:23Z</cp:lastPrinted>
  <dcterms:created xsi:type="dcterms:W3CDTF">2012-12-04T17:55:06Z</dcterms:created>
  <dcterms:modified xsi:type="dcterms:W3CDTF">2021-10-15T17:24:47Z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0x0101000F55B749417B06468BA03AC304D34AF5</vt:lpwstr>
  </property>
</Properties>
</file>