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0" yWindow="60" windowWidth="11115" windowHeight="10170" activeTab="9"/>
  </bookViews>
  <sheets>
    <sheet name="Startup" sheetId="16" r:id="rId1"/>
    <sheet name="Oct" sheetId="1" r:id="rId2"/>
    <sheet name="Nov" sheetId="15" r:id="rId3"/>
    <sheet name="Dec" sheetId="14" r:id="rId4"/>
    <sheet name="Jan" sheetId="13" r:id="rId5"/>
    <sheet name="Feb" sheetId="12" r:id="rId6"/>
    <sheet name="Mar" sheetId="11" r:id="rId7"/>
    <sheet name="Apr" sheetId="10" r:id="rId8"/>
    <sheet name="May" sheetId="9" r:id="rId9"/>
    <sheet name="Jun" sheetId="8" r:id="rId10"/>
    <sheet name="Jul" sheetId="4" r:id="rId11"/>
    <sheet name="Aug" sheetId="5" r:id="rId12"/>
    <sheet name="Sep" sheetId="6" r:id="rId13"/>
    <sheet name="Annual Report" sheetId="7" r:id="rId14"/>
  </sheets>
  <calcPr calcId="145621"/>
</workbook>
</file>

<file path=xl/calcChain.xml><?xml version="1.0" encoding="utf-8"?>
<calcChain xmlns="http://schemas.openxmlformats.org/spreadsheetml/2006/main">
  <c r="C5" i="1" l="1"/>
  <c r="C7" i="1"/>
  <c r="G45" i="16" l="1"/>
  <c r="H45" i="16" s="1"/>
  <c r="G46" i="16"/>
  <c r="H46" i="16"/>
  <c r="G47" i="16"/>
  <c r="H47" i="16" s="1"/>
  <c r="G48" i="16"/>
  <c r="H48" i="16" s="1"/>
  <c r="G49" i="16"/>
  <c r="H49" i="16"/>
  <c r="A23" i="7" l="1"/>
  <c r="A15" i="6"/>
  <c r="A15" i="5"/>
  <c r="A15" i="4"/>
  <c r="A15" i="8"/>
  <c r="A15" i="9"/>
  <c r="A15" i="10"/>
  <c r="A15" i="11"/>
  <c r="A15" i="12"/>
  <c r="A15" i="13"/>
  <c r="A15" i="14"/>
  <c r="A15" i="1"/>
  <c r="E15" i="10" l="1"/>
  <c r="E15" i="11"/>
  <c r="E15" i="12"/>
  <c r="E15" i="13"/>
  <c r="E15" i="14"/>
  <c r="E15" i="15"/>
  <c r="E15" i="1"/>
  <c r="E56" i="10"/>
  <c r="E55" i="10"/>
  <c r="E54" i="10"/>
  <c r="E53" i="10"/>
  <c r="E52" i="10"/>
  <c r="E49" i="10"/>
  <c r="E48" i="10"/>
  <c r="E47" i="10"/>
  <c r="E46" i="10"/>
  <c r="E45" i="10"/>
  <c r="E44" i="10"/>
  <c r="E43" i="10"/>
  <c r="E42" i="10"/>
  <c r="E41" i="10"/>
  <c r="E40" i="10"/>
  <c r="E37" i="10"/>
  <c r="E36" i="10"/>
  <c r="E35" i="10"/>
  <c r="E34" i="10"/>
  <c r="E33" i="10"/>
  <c r="E32" i="10"/>
  <c r="E31" i="10"/>
  <c r="E30" i="10"/>
  <c r="E27" i="10"/>
  <c r="E26" i="10"/>
  <c r="E25" i="10"/>
  <c r="E24" i="10"/>
  <c r="E23" i="10"/>
  <c r="E59" i="10" s="1"/>
  <c r="E22" i="10"/>
  <c r="E56" i="11"/>
  <c r="E55" i="11"/>
  <c r="E54" i="11"/>
  <c r="E53" i="11"/>
  <c r="E52" i="11"/>
  <c r="E49" i="11"/>
  <c r="E48" i="11"/>
  <c r="E47" i="11"/>
  <c r="E46" i="11"/>
  <c r="E45" i="11"/>
  <c r="E44" i="11"/>
  <c r="E43" i="11"/>
  <c r="E42" i="11"/>
  <c r="E41" i="11"/>
  <c r="E40" i="11"/>
  <c r="E37" i="11"/>
  <c r="E36" i="11"/>
  <c r="E35" i="11"/>
  <c r="E34" i="11"/>
  <c r="E33" i="11"/>
  <c r="E32" i="11"/>
  <c r="E31" i="11"/>
  <c r="E30" i="11"/>
  <c r="E27" i="11"/>
  <c r="E26" i="11"/>
  <c r="E25" i="11"/>
  <c r="E24" i="11"/>
  <c r="E23" i="11"/>
  <c r="E59" i="11" s="1"/>
  <c r="E22" i="11"/>
  <c r="E56" i="12"/>
  <c r="E55" i="12"/>
  <c r="E54" i="12"/>
  <c r="E53" i="12"/>
  <c r="E52" i="12"/>
  <c r="E49" i="12"/>
  <c r="E48" i="12"/>
  <c r="E47" i="12"/>
  <c r="E46" i="12"/>
  <c r="E45" i="12"/>
  <c r="E44" i="12"/>
  <c r="E43" i="12"/>
  <c r="E42" i="12"/>
  <c r="E41" i="12"/>
  <c r="E40" i="12"/>
  <c r="E37" i="12"/>
  <c r="E36" i="12"/>
  <c r="E35" i="12"/>
  <c r="E34" i="12"/>
  <c r="E33" i="12"/>
  <c r="E32" i="12"/>
  <c r="E31" i="12"/>
  <c r="E30" i="12"/>
  <c r="E27" i="12"/>
  <c r="E26" i="12"/>
  <c r="E25" i="12"/>
  <c r="E24" i="12"/>
  <c r="E23" i="12"/>
  <c r="E22" i="12"/>
  <c r="E56" i="13"/>
  <c r="E55" i="13"/>
  <c r="E54" i="13"/>
  <c r="E53" i="13"/>
  <c r="E52" i="13"/>
  <c r="E49" i="13"/>
  <c r="E48" i="13"/>
  <c r="E47" i="13"/>
  <c r="E46" i="13"/>
  <c r="E45" i="13"/>
  <c r="E44" i="13"/>
  <c r="E43" i="13"/>
  <c r="E42" i="13"/>
  <c r="E41" i="13"/>
  <c r="E40" i="13"/>
  <c r="E37" i="13"/>
  <c r="E36" i="13"/>
  <c r="E35" i="13"/>
  <c r="E33" i="13"/>
  <c r="E34" i="13"/>
  <c r="E32" i="13"/>
  <c r="E31" i="13"/>
  <c r="E30" i="13"/>
  <c r="E27" i="13"/>
  <c r="E26" i="13"/>
  <c r="E25" i="13"/>
  <c r="E24" i="13"/>
  <c r="E23" i="13"/>
  <c r="E22" i="13"/>
  <c r="E23" i="14"/>
  <c r="E24" i="14"/>
  <c r="E25" i="14"/>
  <c r="E26" i="14"/>
  <c r="E27" i="14"/>
  <c r="E31" i="14"/>
  <c r="E32" i="14"/>
  <c r="E33" i="14"/>
  <c r="E34" i="14"/>
  <c r="E35" i="14"/>
  <c r="E36" i="14"/>
  <c r="E37" i="14"/>
  <c r="E41" i="14"/>
  <c r="E42" i="14"/>
  <c r="E43" i="14"/>
  <c r="E44" i="14"/>
  <c r="E45" i="14"/>
  <c r="E46" i="14"/>
  <c r="E47" i="14"/>
  <c r="E48" i="14"/>
  <c r="E49" i="14"/>
  <c r="E53" i="14"/>
  <c r="E54" i="14"/>
  <c r="E55" i="14"/>
  <c r="E56" i="14"/>
  <c r="E52" i="14"/>
  <c r="E40" i="14"/>
  <c r="E30" i="14"/>
  <c r="E22" i="14"/>
  <c r="E59" i="12"/>
  <c r="E53" i="15"/>
  <c r="E54" i="15"/>
  <c r="E55" i="15"/>
  <c r="E56" i="15"/>
  <c r="E41" i="15"/>
  <c r="E42" i="15"/>
  <c r="E43" i="15"/>
  <c r="E44" i="15"/>
  <c r="E45" i="15"/>
  <c r="E46" i="15"/>
  <c r="E47" i="15"/>
  <c r="E48" i="15"/>
  <c r="E49" i="15"/>
  <c r="E31" i="15"/>
  <c r="E32" i="15"/>
  <c r="E33" i="15"/>
  <c r="E34" i="15"/>
  <c r="E35" i="15"/>
  <c r="E36" i="15"/>
  <c r="E37" i="15"/>
  <c r="E23" i="15"/>
  <c r="E24" i="15"/>
  <c r="E25" i="15"/>
  <c r="E26" i="15"/>
  <c r="E27" i="15"/>
  <c r="E52" i="15"/>
  <c r="E40" i="15"/>
  <c r="E30" i="15"/>
  <c r="E22" i="15"/>
  <c r="F59" i="13"/>
  <c r="E59" i="13"/>
  <c r="E59" i="14" l="1"/>
  <c r="F59" i="14"/>
  <c r="F59" i="15"/>
  <c r="F59" i="1"/>
  <c r="D44" i="1"/>
  <c r="D44" i="15" s="1"/>
  <c r="D45" i="1"/>
  <c r="G45" i="1"/>
  <c r="G45" i="15" s="1"/>
  <c r="G45" i="14" s="1"/>
  <c r="G45" i="13" s="1"/>
  <c r="G45" i="12" s="1"/>
  <c r="G45" i="11" s="1"/>
  <c r="G45" i="10" s="1"/>
  <c r="G45" i="9" s="1"/>
  <c r="G45" i="8" s="1"/>
  <c r="D46" i="1"/>
  <c r="G46" i="1"/>
  <c r="G46" i="15" s="1"/>
  <c r="G46" i="14" s="1"/>
  <c r="G46" i="13" s="1"/>
  <c r="G46" i="12" s="1"/>
  <c r="G46" i="11" s="1"/>
  <c r="G46" i="10" s="1"/>
  <c r="G46" i="9" s="1"/>
  <c r="G46" i="8" s="1"/>
  <c r="D47" i="1"/>
  <c r="D47" i="15" s="1"/>
  <c r="D48" i="1"/>
  <c r="D48" i="15" s="1"/>
  <c r="D49" i="1"/>
  <c r="E59" i="16"/>
  <c r="G44" i="16"/>
  <c r="H44" i="16" s="1"/>
  <c r="G48" i="1"/>
  <c r="G49" i="1"/>
  <c r="H46" i="1" l="1"/>
  <c r="G45" i="4"/>
  <c r="G45" i="5" s="1"/>
  <c r="G45" i="6" s="1"/>
  <c r="H48" i="1"/>
  <c r="G48" i="15"/>
  <c r="G48" i="14" s="1"/>
  <c r="G48" i="13" s="1"/>
  <c r="G48" i="12" s="1"/>
  <c r="G48" i="11" s="1"/>
  <c r="G48" i="10" s="1"/>
  <c r="G48" i="9" s="1"/>
  <c r="G48" i="8" s="1"/>
  <c r="G46" i="4"/>
  <c r="G46" i="5" s="1"/>
  <c r="D48" i="14"/>
  <c r="H49" i="1"/>
  <c r="G44" i="1"/>
  <c r="G44" i="15" s="1"/>
  <c r="G44" i="14" s="1"/>
  <c r="G44" i="13" s="1"/>
  <c r="G44" i="12" s="1"/>
  <c r="G44" i="11" s="1"/>
  <c r="G44" i="10" s="1"/>
  <c r="G44" i="9" s="1"/>
  <c r="G44" i="8" s="1"/>
  <c r="H45" i="1"/>
  <c r="D45" i="15"/>
  <c r="D44" i="14"/>
  <c r="G47" i="1"/>
  <c r="D46" i="15"/>
  <c r="D47" i="14"/>
  <c r="G52" i="16"/>
  <c r="H52" i="16" s="1"/>
  <c r="G53" i="16"/>
  <c r="H53" i="16" s="1"/>
  <c r="H44" i="15" l="1"/>
  <c r="H48" i="15"/>
  <c r="D45" i="14"/>
  <c r="H45" i="15"/>
  <c r="G47" i="15"/>
  <c r="H47" i="1"/>
  <c r="D47" i="13"/>
  <c r="G48" i="4"/>
  <c r="G48" i="5" s="1"/>
  <c r="G48" i="6" s="1"/>
  <c r="D46" i="14"/>
  <c r="H46" i="15"/>
  <c r="D44" i="13"/>
  <c r="H44" i="14"/>
  <c r="G44" i="4"/>
  <c r="G44" i="5" s="1"/>
  <c r="G44" i="6" s="1"/>
  <c r="H44" i="1"/>
  <c r="G46" i="6"/>
  <c r="H48" i="14"/>
  <c r="D48" i="13"/>
  <c r="D41" i="1"/>
  <c r="D42" i="1"/>
  <c r="D43" i="1"/>
  <c r="D54" i="1"/>
  <c r="D55" i="1"/>
  <c r="G54" i="16"/>
  <c r="H54" i="16" s="1"/>
  <c r="G55" i="16"/>
  <c r="H55" i="16" s="1"/>
  <c r="G54" i="1" l="1"/>
  <c r="G54" i="15" s="1"/>
  <c r="G54" i="14" s="1"/>
  <c r="G54" i="13" s="1"/>
  <c r="G54" i="12" s="1"/>
  <c r="G54" i="11" s="1"/>
  <c r="G54" i="10" s="1"/>
  <c r="G54" i="9" s="1"/>
  <c r="G54" i="8" s="1"/>
  <c r="G54" i="4" s="1"/>
  <c r="G54" i="5" s="1"/>
  <c r="G54" i="6" s="1"/>
  <c r="H48" i="13"/>
  <c r="D48" i="12"/>
  <c r="H44" i="13"/>
  <c r="D44" i="12"/>
  <c r="G47" i="14"/>
  <c r="H47" i="15"/>
  <c r="G55" i="1"/>
  <c r="G55" i="15" s="1"/>
  <c r="G55" i="14" s="1"/>
  <c r="G55" i="13" s="1"/>
  <c r="G55" i="12" s="1"/>
  <c r="G55" i="11" s="1"/>
  <c r="G55" i="10" s="1"/>
  <c r="G55" i="9" s="1"/>
  <c r="H46" i="14"/>
  <c r="D46" i="13"/>
  <c r="D47" i="12"/>
  <c r="H45" i="14"/>
  <c r="D45" i="13"/>
  <c r="D54" i="15"/>
  <c r="D54" i="14" s="1"/>
  <c r="D54" i="13" s="1"/>
  <c r="D55" i="15"/>
  <c r="H54" i="1" l="1"/>
  <c r="G55" i="8"/>
  <c r="H55" i="15"/>
  <c r="D45" i="12"/>
  <c r="H45" i="13"/>
  <c r="D46" i="12"/>
  <c r="H46" i="13"/>
  <c r="H48" i="12"/>
  <c r="D48" i="11"/>
  <c r="G47" i="13"/>
  <c r="H47" i="14"/>
  <c r="H55" i="1"/>
  <c r="D47" i="11"/>
  <c r="H44" i="12"/>
  <c r="D44" i="11"/>
  <c r="H54" i="14"/>
  <c r="D55" i="14"/>
  <c r="D55" i="13" s="1"/>
  <c r="H54" i="15"/>
  <c r="H54" i="13"/>
  <c r="D54" i="12"/>
  <c r="D31" i="1"/>
  <c r="D31" i="15" s="1"/>
  <c r="D32" i="1"/>
  <c r="D32" i="15" s="1"/>
  <c r="D33" i="1"/>
  <c r="D33" i="15" s="1"/>
  <c r="D34" i="1"/>
  <c r="D34" i="15" s="1"/>
  <c r="D35" i="1"/>
  <c r="D35" i="15" s="1"/>
  <c r="D35" i="14" s="1"/>
  <c r="D35" i="13" s="1"/>
  <c r="D35" i="12" s="1"/>
  <c r="D35" i="11" s="1"/>
  <c r="D35" i="10" s="1"/>
  <c r="D35" i="9" s="1"/>
  <c r="D36" i="1"/>
  <c r="D36" i="15" s="1"/>
  <c r="D37" i="1"/>
  <c r="D37" i="15" s="1"/>
  <c r="D43" i="15"/>
  <c r="H44" i="11" l="1"/>
  <c r="D44" i="10"/>
  <c r="D45" i="11"/>
  <c r="H45" i="12"/>
  <c r="D47" i="10"/>
  <c r="G47" i="12"/>
  <c r="H47" i="13"/>
  <c r="D46" i="11"/>
  <c r="H46" i="12"/>
  <c r="H48" i="11"/>
  <c r="D48" i="10"/>
  <c r="G55" i="4"/>
  <c r="G55" i="5" s="1"/>
  <c r="G55" i="6" s="1"/>
  <c r="H55" i="14"/>
  <c r="D55" i="12"/>
  <c r="H55" i="13"/>
  <c r="H54" i="12"/>
  <c r="D54" i="11"/>
  <c r="D34" i="14"/>
  <c r="D34" i="13" s="1"/>
  <c r="D34" i="12" s="1"/>
  <c r="D34" i="11" s="1"/>
  <c r="D34" i="10" s="1"/>
  <c r="D34" i="9" s="1"/>
  <c r="C5" i="6"/>
  <c r="C7" i="6"/>
  <c r="D46" i="10" l="1"/>
  <c r="H46" i="11"/>
  <c r="H48" i="10"/>
  <c r="D48" i="9"/>
  <c r="G47" i="11"/>
  <c r="H47" i="12"/>
  <c r="D45" i="10"/>
  <c r="H45" i="11"/>
  <c r="D47" i="9"/>
  <c r="H44" i="10"/>
  <c r="D44" i="9"/>
  <c r="D55" i="11"/>
  <c r="H55" i="12"/>
  <c r="H54" i="11"/>
  <c r="D54" i="10"/>
  <c r="D47" i="8" l="1"/>
  <c r="D47" i="4" s="1"/>
  <c r="G47" i="10"/>
  <c r="H47" i="11"/>
  <c r="H46" i="10"/>
  <c r="D46" i="9"/>
  <c r="H44" i="9"/>
  <c r="D44" i="8"/>
  <c r="H48" i="9"/>
  <c r="D48" i="8"/>
  <c r="D45" i="9"/>
  <c r="H45" i="10"/>
  <c r="H55" i="11"/>
  <c r="D55" i="10"/>
  <c r="H54" i="10"/>
  <c r="D54" i="9"/>
  <c r="G43" i="16"/>
  <c r="G33" i="16"/>
  <c r="G34" i="16"/>
  <c r="D48" i="4" l="1"/>
  <c r="H48" i="8"/>
  <c r="D46" i="8"/>
  <c r="H46" i="9"/>
  <c r="D47" i="5"/>
  <c r="D44" i="4"/>
  <c r="H44" i="8"/>
  <c r="D45" i="8"/>
  <c r="H45" i="9"/>
  <c r="G47" i="9"/>
  <c r="H47" i="10"/>
  <c r="H34" i="16"/>
  <c r="G34" i="1"/>
  <c r="H33" i="16"/>
  <c r="G33" i="1"/>
  <c r="H43" i="16"/>
  <c r="G43" i="1"/>
  <c r="H55" i="10"/>
  <c r="D55" i="9"/>
  <c r="H54" i="9"/>
  <c r="D54" i="8"/>
  <c r="H54" i="8" s="1"/>
  <c r="C5" i="10"/>
  <c r="C7" i="10"/>
  <c r="D22" i="1"/>
  <c r="D22" i="15" s="1"/>
  <c r="D23" i="1"/>
  <c r="D23" i="15" s="1"/>
  <c r="D23" i="14" s="1"/>
  <c r="D23" i="13" s="1"/>
  <c r="D24" i="1"/>
  <c r="D24" i="15" s="1"/>
  <c r="D24" i="14" s="1"/>
  <c r="D25" i="1"/>
  <c r="D25" i="15" s="1"/>
  <c r="D25" i="14" s="1"/>
  <c r="D25" i="13" s="1"/>
  <c r="D25" i="12" s="1"/>
  <c r="D25" i="11" s="1"/>
  <c r="D25" i="10" s="1"/>
  <c r="D25" i="9" s="1"/>
  <c r="D25" i="8" s="1"/>
  <c r="D25" i="4" s="1"/>
  <c r="D25" i="5" s="1"/>
  <c r="D25" i="6" s="1"/>
  <c r="D40" i="1"/>
  <c r="D40" i="15" s="1"/>
  <c r="D40" i="14" s="1"/>
  <c r="D40" i="13" s="1"/>
  <c r="D40" i="12" s="1"/>
  <c r="D40" i="11" s="1"/>
  <c r="D40" i="10" s="1"/>
  <c r="D40" i="9" s="1"/>
  <c r="D40" i="8" s="1"/>
  <c r="D40" i="4" s="1"/>
  <c r="D40" i="5" s="1"/>
  <c r="D40" i="6" s="1"/>
  <c r="D26" i="1"/>
  <c r="D26" i="15" s="1"/>
  <c r="D26" i="14" s="1"/>
  <c r="D26" i="13" s="1"/>
  <c r="D26" i="12" s="1"/>
  <c r="D26" i="11" s="1"/>
  <c r="D26" i="10" s="1"/>
  <c r="D26" i="9" s="1"/>
  <c r="D26" i="8" s="1"/>
  <c r="D26" i="4" s="1"/>
  <c r="D26" i="5" s="1"/>
  <c r="D26" i="6" s="1"/>
  <c r="D27" i="1"/>
  <c r="D27" i="15" s="1"/>
  <c r="D27" i="14" s="1"/>
  <c r="D27" i="13" s="1"/>
  <c r="D27" i="12" s="1"/>
  <c r="D27" i="11" s="1"/>
  <c r="D27" i="10" s="1"/>
  <c r="D27" i="9" s="1"/>
  <c r="D27" i="8" s="1"/>
  <c r="D27" i="4" s="1"/>
  <c r="D27" i="5" s="1"/>
  <c r="D27" i="6" s="1"/>
  <c r="D30" i="1"/>
  <c r="D30" i="15" s="1"/>
  <c r="D30" i="14" s="1"/>
  <c r="D30" i="13" s="1"/>
  <c r="D30" i="12" s="1"/>
  <c r="D30" i="11" s="1"/>
  <c r="D30" i="10" s="1"/>
  <c r="D30" i="9" s="1"/>
  <c r="D30" i="8" s="1"/>
  <c r="D30" i="4" s="1"/>
  <c r="D30" i="5" s="1"/>
  <c r="D30" i="6" s="1"/>
  <c r="D31" i="14"/>
  <c r="D32" i="14"/>
  <c r="D32" i="13" s="1"/>
  <c r="D32" i="12" s="1"/>
  <c r="D32" i="11" s="1"/>
  <c r="D32" i="10" s="1"/>
  <c r="D32" i="9" s="1"/>
  <c r="D36" i="14"/>
  <c r="D36" i="13" s="1"/>
  <c r="D36" i="12" s="1"/>
  <c r="D36" i="11" s="1"/>
  <c r="D36" i="10" s="1"/>
  <c r="D36" i="9" s="1"/>
  <c r="D37" i="14"/>
  <c r="D42" i="15"/>
  <c r="D49" i="15"/>
  <c r="D49" i="14" s="1"/>
  <c r="D52" i="1"/>
  <c r="D52" i="15" s="1"/>
  <c r="D52" i="14" s="1"/>
  <c r="D52" i="13" s="1"/>
  <c r="D52" i="12" s="1"/>
  <c r="D52" i="11" s="1"/>
  <c r="D52" i="10" s="1"/>
  <c r="D52" i="9" s="1"/>
  <c r="D52" i="8" s="1"/>
  <c r="D52" i="4" s="1"/>
  <c r="D52" i="5" s="1"/>
  <c r="D52" i="6" s="1"/>
  <c r="D53" i="1"/>
  <c r="D53" i="15" s="1"/>
  <c r="D53" i="14" s="1"/>
  <c r="D53" i="13" s="1"/>
  <c r="D53" i="12" s="1"/>
  <c r="D53" i="11" s="1"/>
  <c r="D53" i="10" s="1"/>
  <c r="D53" i="9" s="1"/>
  <c r="D53" i="8" s="1"/>
  <c r="D53" i="4" s="1"/>
  <c r="D53" i="5" s="1"/>
  <c r="D53" i="6" s="1"/>
  <c r="D56" i="1"/>
  <c r="D56" i="15" s="1"/>
  <c r="F59" i="16"/>
  <c r="D59" i="16"/>
  <c r="D15" i="16" s="1"/>
  <c r="D43" i="14"/>
  <c r="D43" i="13" s="1"/>
  <c r="D43" i="12" s="1"/>
  <c r="D43" i="11" s="1"/>
  <c r="D43" i="10" s="1"/>
  <c r="D43" i="9" s="1"/>
  <c r="D43" i="8" s="1"/>
  <c r="D43" i="4" s="1"/>
  <c r="D43" i="5" s="1"/>
  <c r="D43" i="6" s="1"/>
  <c r="D33" i="14"/>
  <c r="D33" i="13" s="1"/>
  <c r="D33" i="12" s="1"/>
  <c r="D33" i="11" s="1"/>
  <c r="D33" i="10" s="1"/>
  <c r="D33" i="9" s="1"/>
  <c r="E7" i="7"/>
  <c r="E5" i="7"/>
  <c r="C7" i="5"/>
  <c r="C5" i="5"/>
  <c r="C7" i="4"/>
  <c r="C5" i="4"/>
  <c r="C7" i="8"/>
  <c r="C5" i="8"/>
  <c r="C7" i="9"/>
  <c r="C5" i="9"/>
  <c r="C7" i="11"/>
  <c r="C5" i="11"/>
  <c r="C7" i="12"/>
  <c r="C5" i="12"/>
  <c r="C7" i="13"/>
  <c r="C5" i="13"/>
  <c r="C7" i="14"/>
  <c r="C5" i="14"/>
  <c r="C7" i="15"/>
  <c r="C5" i="15"/>
  <c r="F15" i="14"/>
  <c r="F15" i="1"/>
  <c r="F15" i="15"/>
  <c r="F15" i="13"/>
  <c r="F59" i="12"/>
  <c r="F15" i="12" s="1"/>
  <c r="F59" i="11"/>
  <c r="F15" i="11" s="1"/>
  <c r="F59" i="10"/>
  <c r="F15" i="10" s="1"/>
  <c r="F59" i="9"/>
  <c r="F15" i="9" s="1"/>
  <c r="F59" i="8"/>
  <c r="F15" i="8" s="1"/>
  <c r="F59" i="4"/>
  <c r="F15" i="4" s="1"/>
  <c r="F59" i="5"/>
  <c r="F15" i="5" s="1"/>
  <c r="F59" i="6"/>
  <c r="F15" i="6" s="1"/>
  <c r="A3" i="7"/>
  <c r="A3" i="6"/>
  <c r="A3" i="5"/>
  <c r="A3" i="4"/>
  <c r="A3" i="8"/>
  <c r="A3" i="9"/>
  <c r="A3" i="10"/>
  <c r="A3" i="11"/>
  <c r="A3" i="12"/>
  <c r="A3" i="13"/>
  <c r="A3" i="14"/>
  <c r="A3" i="15"/>
  <c r="A3" i="1"/>
  <c r="G24" i="16"/>
  <c r="G25" i="16"/>
  <c r="G26" i="16"/>
  <c r="G26" i="1" s="1"/>
  <c r="G26" i="15" s="1"/>
  <c r="G26" i="14" s="1"/>
  <c r="G26" i="13" s="1"/>
  <c r="G26" i="12" s="1"/>
  <c r="G26" i="11" s="1"/>
  <c r="G26" i="10" s="1"/>
  <c r="G26" i="9" s="1"/>
  <c r="G26" i="8" s="1"/>
  <c r="H26" i="8" s="1"/>
  <c r="G37" i="16"/>
  <c r="G37" i="1" s="1"/>
  <c r="G37" i="15" s="1"/>
  <c r="G37" i="14" s="1"/>
  <c r="G37" i="13" s="1"/>
  <c r="G37" i="12" s="1"/>
  <c r="G37" i="11" s="1"/>
  <c r="G37" i="10" s="1"/>
  <c r="G37" i="9" s="1"/>
  <c r="G37" i="8" s="1"/>
  <c r="G36" i="16"/>
  <c r="G36" i="1" s="1"/>
  <c r="G36" i="15" s="1"/>
  <c r="G36" i="14" s="1"/>
  <c r="G58" i="7"/>
  <c r="G56" i="16"/>
  <c r="G56" i="1" s="1"/>
  <c r="G53" i="1"/>
  <c r="G53" i="15" s="1"/>
  <c r="G53" i="14" s="1"/>
  <c r="G53" i="13" s="1"/>
  <c r="G53" i="12" s="1"/>
  <c r="G53" i="11" s="1"/>
  <c r="G53" i="10" s="1"/>
  <c r="G53" i="9" s="1"/>
  <c r="G53" i="8" s="1"/>
  <c r="H53" i="8" s="1"/>
  <c r="G52" i="1"/>
  <c r="G52" i="15" s="1"/>
  <c r="G52" i="14" s="1"/>
  <c r="G52" i="13" s="1"/>
  <c r="G52" i="12" s="1"/>
  <c r="G52" i="11" s="1"/>
  <c r="G52" i="10" s="1"/>
  <c r="G52" i="9" s="1"/>
  <c r="G52" i="8" s="1"/>
  <c r="G49" i="15"/>
  <c r="G42" i="16"/>
  <c r="G42" i="1" s="1"/>
  <c r="G41" i="16"/>
  <c r="G41" i="1" s="1"/>
  <c r="G41" i="15" s="1"/>
  <c r="G41" i="14" s="1"/>
  <c r="G41" i="13" s="1"/>
  <c r="G41" i="12" s="1"/>
  <c r="G41" i="11" s="1"/>
  <c r="G41" i="10" s="1"/>
  <c r="G41" i="9" s="1"/>
  <c r="G41" i="8" s="1"/>
  <c r="G40" i="16"/>
  <c r="G35" i="16"/>
  <c r="G32" i="16"/>
  <c r="G32" i="1" s="1"/>
  <c r="G32" i="15" s="1"/>
  <c r="G32" i="14" s="1"/>
  <c r="G32" i="13" s="1"/>
  <c r="G31" i="16"/>
  <c r="G31" i="1" s="1"/>
  <c r="G31" i="15" s="1"/>
  <c r="G31" i="14" s="1"/>
  <c r="G31" i="13" s="1"/>
  <c r="G31" i="12" s="1"/>
  <c r="G31" i="11" s="1"/>
  <c r="G31" i="10" s="1"/>
  <c r="G31" i="9" s="1"/>
  <c r="G31" i="8" s="1"/>
  <c r="G30" i="16"/>
  <c r="G30" i="1" s="1"/>
  <c r="G30" i="15" s="1"/>
  <c r="G30" i="14" s="1"/>
  <c r="G30" i="13" s="1"/>
  <c r="G30" i="12" s="1"/>
  <c r="G30" i="11" s="1"/>
  <c r="G30" i="10" s="1"/>
  <c r="G30" i="9" s="1"/>
  <c r="G30" i="8" s="1"/>
  <c r="G27" i="16"/>
  <c r="G27" i="1" s="1"/>
  <c r="G27" i="15" s="1"/>
  <c r="G27" i="14" s="1"/>
  <c r="G27" i="13" s="1"/>
  <c r="G27" i="12" s="1"/>
  <c r="G27" i="11" s="1"/>
  <c r="G27" i="10" s="1"/>
  <c r="G27" i="9" s="1"/>
  <c r="G27" i="8" s="1"/>
  <c r="G22" i="16"/>
  <c r="G23" i="16"/>
  <c r="G47" i="8" l="1"/>
  <c r="H47" i="9"/>
  <c r="H44" i="4"/>
  <c r="D44" i="5"/>
  <c r="H27" i="8"/>
  <c r="G49" i="14"/>
  <c r="G49" i="13" s="1"/>
  <c r="D47" i="6"/>
  <c r="G59" i="16"/>
  <c r="D46" i="4"/>
  <c r="H46" i="8"/>
  <c r="H30" i="8"/>
  <c r="H52" i="8"/>
  <c r="D45" i="4"/>
  <c r="H45" i="8"/>
  <c r="H48" i="4"/>
  <c r="D48" i="5"/>
  <c r="H37" i="16"/>
  <c r="G33" i="15"/>
  <c r="G33" i="14" s="1"/>
  <c r="G33" i="13" s="1"/>
  <c r="G33" i="12" s="1"/>
  <c r="G33" i="11" s="1"/>
  <c r="G35" i="1"/>
  <c r="H34" i="1"/>
  <c r="G34" i="15"/>
  <c r="G43" i="15"/>
  <c r="H43" i="15" s="1"/>
  <c r="H43" i="1"/>
  <c r="G42" i="15"/>
  <c r="G42" i="14" s="1"/>
  <c r="G42" i="13" s="1"/>
  <c r="G42" i="12" s="1"/>
  <c r="G42" i="11" s="1"/>
  <c r="G42" i="10" s="1"/>
  <c r="G42" i="9" s="1"/>
  <c r="G56" i="15"/>
  <c r="G56" i="14" s="1"/>
  <c r="G56" i="13" s="1"/>
  <c r="G56" i="12" s="1"/>
  <c r="G36" i="13"/>
  <c r="G36" i="12" s="1"/>
  <c r="D37" i="13"/>
  <c r="D37" i="12" s="1"/>
  <c r="D37" i="11" s="1"/>
  <c r="D37" i="10" s="1"/>
  <c r="D37" i="9" s="1"/>
  <c r="D37" i="8" s="1"/>
  <c r="D37" i="4" s="1"/>
  <c r="D37" i="5" s="1"/>
  <c r="D37" i="6" s="1"/>
  <c r="D56" i="14"/>
  <c r="D49" i="13"/>
  <c r="D49" i="12" s="1"/>
  <c r="H55" i="9"/>
  <c r="D55" i="8"/>
  <c r="H55" i="8" s="1"/>
  <c r="D54" i="4"/>
  <c r="F15" i="16"/>
  <c r="G15" i="16" s="1"/>
  <c r="H15" i="16" s="1"/>
  <c r="D42" i="14"/>
  <c r="D41" i="15"/>
  <c r="D41" i="14" s="1"/>
  <c r="D31" i="13"/>
  <c r="D31" i="12" s="1"/>
  <c r="D31" i="11" s="1"/>
  <c r="D31" i="10" s="1"/>
  <c r="D31" i="9" s="1"/>
  <c r="D31" i="8" s="1"/>
  <c r="D31" i="4" s="1"/>
  <c r="D31" i="5" s="1"/>
  <c r="D31" i="6" s="1"/>
  <c r="D36" i="8"/>
  <c r="D36" i="4" s="1"/>
  <c r="D36" i="5" s="1"/>
  <c r="D36" i="6" s="1"/>
  <c r="G32" i="12"/>
  <c r="H56" i="16"/>
  <c r="H41" i="16"/>
  <c r="H42" i="16"/>
  <c r="H36" i="16"/>
  <c r="D59" i="1"/>
  <c r="D15" i="1" s="1"/>
  <c r="E23" i="7" s="1"/>
  <c r="D22" i="14"/>
  <c r="D22" i="13" s="1"/>
  <c r="D22" i="12" s="1"/>
  <c r="D22" i="11" s="1"/>
  <c r="H23" i="16"/>
  <c r="G23" i="1"/>
  <c r="H22" i="16"/>
  <c r="G22" i="1"/>
  <c r="H30" i="9"/>
  <c r="G40" i="1"/>
  <c r="H40" i="16"/>
  <c r="H52" i="9"/>
  <c r="H26" i="9"/>
  <c r="H24" i="16"/>
  <c r="G24" i="1"/>
  <c r="H35" i="16"/>
  <c r="H31" i="16"/>
  <c r="H26" i="16"/>
  <c r="H56" i="1"/>
  <c r="H52" i="1"/>
  <c r="H42" i="1"/>
  <c r="H36" i="1"/>
  <c r="H32" i="1"/>
  <c r="H30" i="1"/>
  <c r="H26" i="1"/>
  <c r="H52" i="15"/>
  <c r="H36" i="15"/>
  <c r="H32" i="15"/>
  <c r="H30" i="15"/>
  <c r="H26" i="15"/>
  <c r="H53" i="14"/>
  <c r="H37" i="14"/>
  <c r="H31" i="14"/>
  <c r="H27" i="14"/>
  <c r="H52" i="13"/>
  <c r="H32" i="13"/>
  <c r="H30" i="13"/>
  <c r="H26" i="13"/>
  <c r="H53" i="12"/>
  <c r="H27" i="12"/>
  <c r="H52" i="11"/>
  <c r="H30" i="11"/>
  <c r="H26" i="11"/>
  <c r="H53" i="10"/>
  <c r="H27" i="10"/>
  <c r="H27" i="9"/>
  <c r="H53" i="9"/>
  <c r="H25" i="16"/>
  <c r="G25" i="1"/>
  <c r="H27" i="16"/>
  <c r="H32" i="16"/>
  <c r="H30" i="16"/>
  <c r="H53" i="1"/>
  <c r="H41" i="1"/>
  <c r="H37" i="1"/>
  <c r="H33" i="1"/>
  <c r="H31" i="1"/>
  <c r="H27" i="1"/>
  <c r="H53" i="15"/>
  <c r="H49" i="15"/>
  <c r="H37" i="15"/>
  <c r="H31" i="15"/>
  <c r="H27" i="15"/>
  <c r="H52" i="14"/>
  <c r="H36" i="14"/>
  <c r="H32" i="14"/>
  <c r="H30" i="14"/>
  <c r="H26" i="14"/>
  <c r="H53" i="13"/>
  <c r="H27" i="13"/>
  <c r="H52" i="12"/>
  <c r="H30" i="12"/>
  <c r="H26" i="12"/>
  <c r="H53" i="11"/>
  <c r="H27" i="11"/>
  <c r="H52" i="10"/>
  <c r="H30" i="10"/>
  <c r="H26" i="10"/>
  <c r="D23" i="12"/>
  <c r="D24" i="13"/>
  <c r="H49" i="14" l="1"/>
  <c r="H42" i="15"/>
  <c r="G49" i="12"/>
  <c r="G49" i="11" s="1"/>
  <c r="G49" i="10" s="1"/>
  <c r="G49" i="9" s="1"/>
  <c r="G49" i="8" s="1"/>
  <c r="H46" i="4"/>
  <c r="D46" i="5"/>
  <c r="G42" i="8"/>
  <c r="G42" i="4" s="1"/>
  <c r="G42" i="5" s="1"/>
  <c r="G42" i="6" s="1"/>
  <c r="H48" i="5"/>
  <c r="D48" i="6"/>
  <c r="H48" i="6" s="1"/>
  <c r="H44" i="5"/>
  <c r="D44" i="6"/>
  <c r="H44" i="6" s="1"/>
  <c r="H37" i="8"/>
  <c r="G59" i="1"/>
  <c r="D45" i="5"/>
  <c r="H45" i="4"/>
  <c r="H47" i="8"/>
  <c r="G47" i="4"/>
  <c r="H31" i="8"/>
  <c r="H33" i="15"/>
  <c r="G43" i="14"/>
  <c r="G43" i="13" s="1"/>
  <c r="G43" i="12" s="1"/>
  <c r="G43" i="11" s="1"/>
  <c r="G43" i="10" s="1"/>
  <c r="G43" i="9" s="1"/>
  <c r="G43" i="8" s="1"/>
  <c r="H43" i="8" s="1"/>
  <c r="H41" i="15"/>
  <c r="H33" i="14"/>
  <c r="G35" i="15"/>
  <c r="H35" i="1"/>
  <c r="G34" i="14"/>
  <c r="H34" i="15"/>
  <c r="H37" i="13"/>
  <c r="G36" i="11"/>
  <c r="H36" i="12"/>
  <c r="G56" i="11"/>
  <c r="G56" i="10" s="1"/>
  <c r="G56" i="9" s="1"/>
  <c r="H37" i="9"/>
  <c r="H37" i="10"/>
  <c r="H36" i="13"/>
  <c r="H37" i="11"/>
  <c r="H37" i="12"/>
  <c r="H32" i="12"/>
  <c r="G32" i="11"/>
  <c r="H32" i="11" s="1"/>
  <c r="H56" i="15"/>
  <c r="H32" i="7"/>
  <c r="H33" i="7" s="1"/>
  <c r="H34" i="7" s="1"/>
  <c r="H35" i="7" s="1"/>
  <c r="H36" i="7" s="1"/>
  <c r="H37" i="7" s="1"/>
  <c r="H38" i="7" s="1"/>
  <c r="H39" i="7" s="1"/>
  <c r="H40" i="7" s="1"/>
  <c r="H41" i="7" s="1"/>
  <c r="H42" i="7" s="1"/>
  <c r="H43" i="7" s="1"/>
  <c r="H44" i="7" s="1"/>
  <c r="H45" i="7" s="1"/>
  <c r="H46" i="7" s="1"/>
  <c r="H47" i="7" s="1"/>
  <c r="H48" i="7" s="1"/>
  <c r="H49" i="7" s="1"/>
  <c r="H50" i="7" s="1"/>
  <c r="H51" i="7" s="1"/>
  <c r="H52" i="7" s="1"/>
  <c r="H53" i="7" s="1"/>
  <c r="H54" i="7" s="1"/>
  <c r="H55" i="7" s="1"/>
  <c r="H56" i="7" s="1"/>
  <c r="H58" i="7" s="1"/>
  <c r="H62" i="7" s="1"/>
  <c r="H23" i="7"/>
  <c r="H56" i="14"/>
  <c r="D56" i="13"/>
  <c r="D59" i="15"/>
  <c r="D15" i="15" s="1"/>
  <c r="G15" i="1"/>
  <c r="H15" i="1" s="1"/>
  <c r="H31" i="11"/>
  <c r="H31" i="9"/>
  <c r="H31" i="12"/>
  <c r="D49" i="11"/>
  <c r="H49" i="13"/>
  <c r="H31" i="13"/>
  <c r="D55" i="4"/>
  <c r="H54" i="4"/>
  <c r="D54" i="5"/>
  <c r="H31" i="10"/>
  <c r="D42" i="13"/>
  <c r="H42" i="14"/>
  <c r="D41" i="13"/>
  <c r="H41" i="14"/>
  <c r="H33" i="12"/>
  <c r="H33" i="13"/>
  <c r="D34" i="8"/>
  <c r="D34" i="4" s="1"/>
  <c r="D34" i="5" s="1"/>
  <c r="D34" i="6" s="1"/>
  <c r="D33" i="8"/>
  <c r="D33" i="4" s="1"/>
  <c r="D33" i="5" s="1"/>
  <c r="D33" i="6" s="1"/>
  <c r="D59" i="14"/>
  <c r="D15" i="14" s="1"/>
  <c r="D22" i="10"/>
  <c r="D23" i="11"/>
  <c r="G25" i="15"/>
  <c r="H25" i="1"/>
  <c r="G27" i="4"/>
  <c r="G24" i="15"/>
  <c r="H24" i="1"/>
  <c r="G22" i="15"/>
  <c r="H22" i="1"/>
  <c r="G23" i="15"/>
  <c r="H23" i="1"/>
  <c r="D24" i="12"/>
  <c r="G37" i="4"/>
  <c r="G53" i="4"/>
  <c r="G41" i="4"/>
  <c r="G31" i="4"/>
  <c r="G26" i="4"/>
  <c r="G52" i="4"/>
  <c r="G40" i="15"/>
  <c r="H40" i="1"/>
  <c r="G30" i="4"/>
  <c r="H59" i="16"/>
  <c r="G49" i="4" l="1"/>
  <c r="G49" i="5" s="1"/>
  <c r="G47" i="5"/>
  <c r="H47" i="4"/>
  <c r="G59" i="15"/>
  <c r="G56" i="8"/>
  <c r="H45" i="5"/>
  <c r="D45" i="6"/>
  <c r="H45" i="6" s="1"/>
  <c r="H49" i="12"/>
  <c r="H59" i="1"/>
  <c r="D46" i="6"/>
  <c r="H46" i="6" s="1"/>
  <c r="H46" i="5"/>
  <c r="H43" i="10"/>
  <c r="H43" i="13"/>
  <c r="H43" i="11"/>
  <c r="G43" i="4"/>
  <c r="H43" i="4" s="1"/>
  <c r="H43" i="9"/>
  <c r="H43" i="12"/>
  <c r="H43" i="14"/>
  <c r="G34" i="13"/>
  <c r="H34" i="14"/>
  <c r="G35" i="14"/>
  <c r="H35" i="15"/>
  <c r="G15" i="15"/>
  <c r="G15" i="14" s="1"/>
  <c r="G32" i="10"/>
  <c r="G32" i="9" s="1"/>
  <c r="G36" i="10"/>
  <c r="H36" i="11"/>
  <c r="H56" i="13"/>
  <c r="D56" i="12"/>
  <c r="D49" i="10"/>
  <c r="H49" i="11"/>
  <c r="D59" i="13"/>
  <c r="D15" i="13" s="1"/>
  <c r="H55" i="4"/>
  <c r="D55" i="5"/>
  <c r="H54" i="5"/>
  <c r="D54" i="6"/>
  <c r="H54" i="6" s="1"/>
  <c r="D42" i="12"/>
  <c r="H42" i="13"/>
  <c r="D41" i="12"/>
  <c r="H41" i="13"/>
  <c r="H33" i="11"/>
  <c r="G33" i="10"/>
  <c r="G40" i="14"/>
  <c r="H40" i="15"/>
  <c r="G30" i="5"/>
  <c r="H30" i="4"/>
  <c r="G52" i="5"/>
  <c r="H52" i="4"/>
  <c r="D24" i="11"/>
  <c r="G23" i="14"/>
  <c r="H23" i="15"/>
  <c r="G26" i="5"/>
  <c r="H26" i="4"/>
  <c r="G31" i="5"/>
  <c r="H31" i="4"/>
  <c r="G41" i="5"/>
  <c r="G53" i="5"/>
  <c r="H53" i="4"/>
  <c r="G37" i="5"/>
  <c r="H37" i="4"/>
  <c r="G22" i="14"/>
  <c r="H22" i="15"/>
  <c r="G24" i="14"/>
  <c r="H24" i="15"/>
  <c r="H27" i="4"/>
  <c r="G27" i="5"/>
  <c r="G25" i="14"/>
  <c r="H25" i="15"/>
  <c r="D23" i="10"/>
  <c r="D22" i="9"/>
  <c r="G56" i="4" l="1"/>
  <c r="G56" i="5" s="1"/>
  <c r="G56" i="6" s="1"/>
  <c r="G32" i="8"/>
  <c r="G47" i="6"/>
  <c r="H47" i="6" s="1"/>
  <c r="H47" i="5"/>
  <c r="H59" i="15"/>
  <c r="G59" i="14"/>
  <c r="G43" i="5"/>
  <c r="H43" i="5" s="1"/>
  <c r="H32" i="10"/>
  <c r="H15" i="15"/>
  <c r="G34" i="12"/>
  <c r="H34" i="13"/>
  <c r="H35" i="14"/>
  <c r="G35" i="13"/>
  <c r="G36" i="9"/>
  <c r="G36" i="8" s="1"/>
  <c r="H36" i="8" s="1"/>
  <c r="H36" i="10"/>
  <c r="D56" i="11"/>
  <c r="H56" i="11" s="1"/>
  <c r="H56" i="12"/>
  <c r="D49" i="9"/>
  <c r="H49" i="10"/>
  <c r="D55" i="6"/>
  <c r="H55" i="6" s="1"/>
  <c r="H55" i="5"/>
  <c r="D59" i="12"/>
  <c r="D15" i="12" s="1"/>
  <c r="H42" i="12"/>
  <c r="D42" i="11"/>
  <c r="D41" i="11"/>
  <c r="H41" i="12"/>
  <c r="H33" i="10"/>
  <c r="G33" i="9"/>
  <c r="G33" i="8" s="1"/>
  <c r="H33" i="8" s="1"/>
  <c r="D32" i="8"/>
  <c r="H32" i="9"/>
  <c r="G15" i="13"/>
  <c r="H15" i="14"/>
  <c r="D23" i="9"/>
  <c r="G25" i="13"/>
  <c r="H25" i="14"/>
  <c r="G37" i="6"/>
  <c r="H37" i="6" s="1"/>
  <c r="H37" i="5"/>
  <c r="G53" i="6"/>
  <c r="H53" i="6" s="1"/>
  <c r="H53" i="5"/>
  <c r="G49" i="6"/>
  <c r="G41" i="6"/>
  <c r="G31" i="6"/>
  <c r="H31" i="6" s="1"/>
  <c r="H31" i="5"/>
  <c r="G26" i="6"/>
  <c r="H26" i="6" s="1"/>
  <c r="H26" i="5"/>
  <c r="G23" i="13"/>
  <c r="H23" i="14"/>
  <c r="H52" i="5"/>
  <c r="G52" i="6"/>
  <c r="H52" i="6" s="1"/>
  <c r="H30" i="5"/>
  <c r="G30" i="6"/>
  <c r="H30" i="6" s="1"/>
  <c r="G40" i="13"/>
  <c r="H40" i="14"/>
  <c r="D22" i="8"/>
  <c r="G24" i="13"/>
  <c r="H24" i="14"/>
  <c r="G27" i="6"/>
  <c r="H27" i="6" s="1"/>
  <c r="H27" i="5"/>
  <c r="G22" i="13"/>
  <c r="H22" i="14"/>
  <c r="D24" i="10"/>
  <c r="H32" i="8" l="1"/>
  <c r="H59" i="14"/>
  <c r="G59" i="13"/>
  <c r="G32" i="4"/>
  <c r="G32" i="5" s="1"/>
  <c r="G32" i="6" s="1"/>
  <c r="G43" i="6"/>
  <c r="H43" i="6" s="1"/>
  <c r="G35" i="12"/>
  <c r="H35" i="13"/>
  <c r="G34" i="11"/>
  <c r="H34" i="12"/>
  <c r="H36" i="9"/>
  <c r="D56" i="10"/>
  <c r="D49" i="8"/>
  <c r="H49" i="8" s="1"/>
  <c r="H49" i="9"/>
  <c r="D59" i="11"/>
  <c r="D15" i="11" s="1"/>
  <c r="D42" i="10"/>
  <c r="H42" i="11"/>
  <c r="D41" i="10"/>
  <c r="H41" i="11"/>
  <c r="H33" i="9"/>
  <c r="D32" i="4"/>
  <c r="D32" i="5" s="1"/>
  <c r="D32" i="6" s="1"/>
  <c r="D35" i="8"/>
  <c r="D24" i="9"/>
  <c r="G22" i="12"/>
  <c r="H22" i="13"/>
  <c r="G24" i="12"/>
  <c r="H24" i="13"/>
  <c r="D22" i="4"/>
  <c r="G40" i="12"/>
  <c r="H40" i="13"/>
  <c r="G23" i="12"/>
  <c r="H23" i="13"/>
  <c r="G25" i="12"/>
  <c r="H25" i="13"/>
  <c r="D23" i="8"/>
  <c r="G15" i="12"/>
  <c r="H15" i="13"/>
  <c r="H59" i="13" l="1"/>
  <c r="H34" i="11"/>
  <c r="G34" i="10"/>
  <c r="H35" i="12"/>
  <c r="G35" i="11"/>
  <c r="G36" i="4"/>
  <c r="D56" i="9"/>
  <c r="H56" i="10"/>
  <c r="D49" i="4"/>
  <c r="D59" i="10"/>
  <c r="D15" i="10" s="1"/>
  <c r="H42" i="10"/>
  <c r="D42" i="9"/>
  <c r="D41" i="9"/>
  <c r="H41" i="10"/>
  <c r="D35" i="4"/>
  <c r="D35" i="5" s="1"/>
  <c r="D35" i="6" s="1"/>
  <c r="H32" i="5"/>
  <c r="H32" i="4"/>
  <c r="G33" i="4"/>
  <c r="D23" i="4"/>
  <c r="G23" i="11"/>
  <c r="H23" i="12"/>
  <c r="D22" i="5"/>
  <c r="G24" i="11"/>
  <c r="H24" i="12"/>
  <c r="G22" i="11"/>
  <c r="H22" i="12"/>
  <c r="G59" i="12"/>
  <c r="D24" i="8"/>
  <c r="G15" i="11"/>
  <c r="H15" i="12"/>
  <c r="G25" i="11"/>
  <c r="H25" i="12"/>
  <c r="G40" i="11"/>
  <c r="H40" i="12"/>
  <c r="G35" i="10" l="1"/>
  <c r="H35" i="11"/>
  <c r="G34" i="9"/>
  <c r="G34" i="8" s="1"/>
  <c r="H34" i="8" s="1"/>
  <c r="H34" i="10"/>
  <c r="G36" i="5"/>
  <c r="H36" i="4"/>
  <c r="D56" i="8"/>
  <c r="H56" i="8" s="1"/>
  <c r="H56" i="9"/>
  <c r="D49" i="5"/>
  <c r="H49" i="4"/>
  <c r="D59" i="9"/>
  <c r="D15" i="9" s="1"/>
  <c r="D42" i="8"/>
  <c r="H42" i="8" s="1"/>
  <c r="H42" i="9"/>
  <c r="D41" i="8"/>
  <c r="H41" i="8" s="1"/>
  <c r="H41" i="9"/>
  <c r="G33" i="5"/>
  <c r="H33" i="4"/>
  <c r="H32" i="6"/>
  <c r="G40" i="10"/>
  <c r="H40" i="11"/>
  <c r="D24" i="4"/>
  <c r="H59" i="12"/>
  <c r="G24" i="10"/>
  <c r="H24" i="11"/>
  <c r="G25" i="10"/>
  <c r="H25" i="11"/>
  <c r="G15" i="10"/>
  <c r="H15" i="11"/>
  <c r="G22" i="10"/>
  <c r="G59" i="11"/>
  <c r="H22" i="11"/>
  <c r="D22" i="6"/>
  <c r="G23" i="10"/>
  <c r="H23" i="11"/>
  <c r="D23" i="5"/>
  <c r="H34" i="9" l="1"/>
  <c r="G35" i="9"/>
  <c r="G35" i="8" s="1"/>
  <c r="H35" i="8" s="1"/>
  <c r="H35" i="10"/>
  <c r="H33" i="5"/>
  <c r="G33" i="6"/>
  <c r="H33" i="6" s="1"/>
  <c r="G36" i="6"/>
  <c r="H36" i="6" s="1"/>
  <c r="H36" i="5"/>
  <c r="D56" i="4"/>
  <c r="D49" i="6"/>
  <c r="H49" i="6" s="1"/>
  <c r="H49" i="5"/>
  <c r="D42" i="4"/>
  <c r="D41" i="4"/>
  <c r="D59" i="8"/>
  <c r="D15" i="8" s="1"/>
  <c r="D23" i="6"/>
  <c r="G23" i="9"/>
  <c r="G23" i="8" s="1"/>
  <c r="H23" i="8" s="1"/>
  <c r="H23" i="10"/>
  <c r="H59" i="11"/>
  <c r="G22" i="9"/>
  <c r="G22" i="8" s="1"/>
  <c r="H22" i="8" s="1"/>
  <c r="G59" i="10"/>
  <c r="H22" i="10"/>
  <c r="G15" i="9"/>
  <c r="H15" i="10"/>
  <c r="G25" i="9"/>
  <c r="G25" i="8" s="1"/>
  <c r="H25" i="8" s="1"/>
  <c r="H25" i="10"/>
  <c r="D24" i="5"/>
  <c r="G24" i="9"/>
  <c r="G24" i="8" s="1"/>
  <c r="H24" i="8" s="1"/>
  <c r="H24" i="10"/>
  <c r="G40" i="9"/>
  <c r="G40" i="8" s="1"/>
  <c r="H40" i="8" s="1"/>
  <c r="H40" i="10"/>
  <c r="H35" i="9" l="1"/>
  <c r="G34" i="4"/>
  <c r="D56" i="5"/>
  <c r="H56" i="4"/>
  <c r="D59" i="4"/>
  <c r="D15" i="4" s="1"/>
  <c r="D42" i="5"/>
  <c r="H42" i="4"/>
  <c r="D41" i="5"/>
  <c r="H41" i="4"/>
  <c r="D24" i="6"/>
  <c r="H25" i="9"/>
  <c r="G15" i="8"/>
  <c r="H15" i="9"/>
  <c r="H40" i="9"/>
  <c r="H24" i="9"/>
  <c r="H59" i="10"/>
  <c r="G59" i="9"/>
  <c r="H22" i="9"/>
  <c r="H23" i="9"/>
  <c r="G35" i="4" l="1"/>
  <c r="H34" i="4"/>
  <c r="G34" i="5"/>
  <c r="D56" i="6"/>
  <c r="H56" i="6" s="1"/>
  <c r="H56" i="5"/>
  <c r="D59" i="5"/>
  <c r="D15" i="5" s="1"/>
  <c r="H42" i="5"/>
  <c r="D42" i="6"/>
  <c r="H42" i="6" s="1"/>
  <c r="D41" i="6"/>
  <c r="H41" i="6" s="1"/>
  <c r="H41" i="5"/>
  <c r="G24" i="4"/>
  <c r="G40" i="4"/>
  <c r="G15" i="4"/>
  <c r="H15" i="8"/>
  <c r="G23" i="4"/>
  <c r="H59" i="9"/>
  <c r="G22" i="4"/>
  <c r="G59" i="8"/>
  <c r="G25" i="4"/>
  <c r="G35" i="5" l="1"/>
  <c r="H35" i="4"/>
  <c r="G34" i="6"/>
  <c r="H34" i="6" s="1"/>
  <c r="H34" i="5"/>
  <c r="D59" i="6"/>
  <c r="D15" i="6" s="1"/>
  <c r="H25" i="4"/>
  <c r="G25" i="5"/>
  <c r="G23" i="5"/>
  <c r="H23" i="4"/>
  <c r="G15" i="5"/>
  <c r="H15" i="4"/>
  <c r="G24" i="5"/>
  <c r="H24" i="4"/>
  <c r="H59" i="8"/>
  <c r="G59" i="4"/>
  <c r="G22" i="5"/>
  <c r="H22" i="4"/>
  <c r="G40" i="5"/>
  <c r="H40" i="4"/>
  <c r="G35" i="6" l="1"/>
  <c r="H35" i="6" s="1"/>
  <c r="H35" i="5"/>
  <c r="G22" i="6"/>
  <c r="G59" i="5"/>
  <c r="H22" i="5"/>
  <c r="H40" i="5"/>
  <c r="G40" i="6"/>
  <c r="H40" i="6" s="1"/>
  <c r="H59" i="4"/>
  <c r="G25" i="6"/>
  <c r="H25" i="6" s="1"/>
  <c r="H25" i="5"/>
  <c r="G24" i="6"/>
  <c r="H24" i="6" s="1"/>
  <c r="H24" i="5"/>
  <c r="G15" i="6"/>
  <c r="H15" i="5"/>
  <c r="G23" i="6"/>
  <c r="H23" i="6" s="1"/>
  <c r="H23" i="5"/>
  <c r="H25" i="7" l="1"/>
  <c r="H15" i="6"/>
  <c r="H59" i="5"/>
  <c r="G59" i="6"/>
  <c r="H22" i="6"/>
  <c r="H59" i="6" s="1"/>
  <c r="E59" i="1"/>
  <c r="E59" i="15"/>
  <c r="E15" i="5" l="1"/>
  <c r="E30" i="6"/>
  <c r="E54" i="6"/>
  <c r="E56" i="6"/>
  <c r="E48" i="6"/>
  <c r="E24" i="6"/>
  <c r="E31" i="6"/>
  <c r="E23" i="6"/>
  <c r="E15" i="9"/>
  <c r="E42" i="6"/>
  <c r="E59" i="4"/>
  <c r="E15" i="4"/>
  <c r="E32" i="6"/>
  <c r="E27" i="5"/>
  <c r="E27" i="6"/>
  <c r="E46" i="4"/>
  <c r="E46" i="5"/>
  <c r="E46" i="6"/>
  <c r="E55" i="5"/>
  <c r="E55" i="6"/>
  <c r="E23" i="5"/>
  <c r="E59" i="5"/>
  <c r="E36" i="6"/>
  <c r="E30" i="5"/>
  <c r="E59" i="9"/>
  <c r="E53" i="6"/>
  <c r="E26" i="5"/>
  <c r="E26" i="6"/>
  <c r="E43" i="6"/>
  <c r="E34" i="6"/>
  <c r="E41" i="6"/>
  <c r="E35" i="5"/>
  <c r="E35" i="6"/>
  <c r="E47" i="5"/>
  <c r="E47" i="6"/>
  <c r="E45" i="9"/>
  <c r="E45" i="8"/>
  <c r="E45" i="4"/>
  <c r="E45" i="5"/>
  <c r="E45" i="6"/>
  <c r="E44" i="5"/>
  <c r="E44" i="6"/>
  <c r="E46" i="9"/>
  <c r="E46" i="8"/>
  <c r="E25" i="5"/>
  <c r="E25" i="6"/>
  <c r="E40" i="6"/>
  <c r="E37" i="6"/>
  <c r="E48" i="9"/>
  <c r="E48" i="8"/>
  <c r="E48" i="4"/>
  <c r="E48" i="5"/>
  <c r="E33" i="9"/>
  <c r="E33" i="8"/>
  <c r="E33" i="4"/>
  <c r="E33" i="5"/>
  <c r="E33" i="6"/>
  <c r="E24" i="5"/>
  <c r="E31" i="5"/>
  <c r="E27" i="9"/>
  <c r="E27" i="8"/>
  <c r="E27" i="4"/>
  <c r="E22" i="5"/>
  <c r="E22" i="6"/>
  <c r="E59" i="6"/>
  <c r="E15" i="6"/>
  <c r="E49" i="9"/>
  <c r="E49" i="8"/>
  <c r="E49" i="4"/>
  <c r="E49" i="5"/>
  <c r="E49" i="6"/>
  <c r="E41" i="9"/>
  <c r="E41" i="8"/>
  <c r="E41" i="4"/>
  <c r="E41" i="5"/>
  <c r="E22" i="4"/>
  <c r="E35" i="9"/>
  <c r="E35" i="8"/>
  <c r="E35" i="4"/>
  <c r="E54" i="9"/>
  <c r="E54" i="8"/>
  <c r="E54" i="4"/>
  <c r="E54" i="5"/>
  <c r="E32" i="9"/>
  <c r="E32" i="8"/>
  <c r="E32" i="4"/>
  <c r="E32" i="5"/>
  <c r="E43" i="9"/>
  <c r="E43" i="8"/>
  <c r="E43" i="4"/>
  <c r="E43" i="5"/>
  <c r="E52" i="9"/>
  <c r="E52" i="8"/>
  <c r="E52" i="4"/>
  <c r="E52" i="5"/>
  <c r="E52" i="6"/>
  <c r="E37" i="5"/>
  <c r="E55" i="9"/>
  <c r="E55" i="8"/>
  <c r="E55" i="4"/>
  <c r="E42" i="4"/>
  <c r="E42" i="5"/>
  <c r="E24" i="9"/>
  <c r="E24" i="8"/>
  <c r="E24" i="4"/>
  <c r="E44" i="9"/>
  <c r="E44" i="8"/>
  <c r="E44" i="4"/>
  <c r="E53" i="9"/>
  <c r="E53" i="8"/>
  <c r="E53" i="4"/>
  <c r="E53" i="5"/>
  <c r="E36" i="9"/>
  <c r="E36" i="8"/>
  <c r="E36" i="4"/>
  <c r="E36" i="5"/>
  <c r="E25" i="9"/>
  <c r="E25" i="8"/>
  <c r="E25" i="4"/>
  <c r="E30" i="9"/>
  <c r="E30" i="8"/>
  <c r="E30" i="4"/>
  <c r="E26" i="9"/>
  <c r="E26" i="8"/>
  <c r="E26" i="4"/>
  <c r="E22" i="9"/>
  <c r="E22" i="8"/>
  <c r="E59" i="8"/>
  <c r="E15" i="8"/>
  <c r="E34" i="9"/>
  <c r="E34" i="8"/>
  <c r="E34" i="4"/>
  <c r="E34" i="5"/>
  <c r="E40" i="9"/>
  <c r="E40" i="8"/>
  <c r="E40" i="4"/>
  <c r="E40" i="5"/>
  <c r="E31" i="9"/>
  <c r="E31" i="8"/>
  <c r="E31" i="4"/>
  <c r="E42" i="9"/>
  <c r="E42" i="8"/>
  <c r="E56" i="9"/>
  <c r="E56" i="8"/>
  <c r="E56" i="4"/>
  <c r="E56" i="5"/>
  <c r="E47" i="9"/>
  <c r="E47" i="8"/>
  <c r="E47" i="4"/>
  <c r="E23" i="9"/>
  <c r="E23" i="8"/>
  <c r="E23" i="4"/>
  <c r="E37" i="9"/>
  <c r="E37" i="8"/>
  <c r="E37" i="4"/>
</calcChain>
</file>

<file path=xl/comments1.xml><?xml version="1.0" encoding="utf-8"?>
<comments xmlns="http://schemas.openxmlformats.org/spreadsheetml/2006/main">
  <authors>
    <author>SJNaso</author>
  </authors>
  <commentList>
    <comment ref="F11" authorId="0">
      <text>
        <r>
          <rPr>
            <sz val="10"/>
            <color indexed="81"/>
            <rFont val="Tahoma"/>
            <family val="2"/>
          </rPr>
          <t>This is the Amount of your start-up request for your Public Service Grant.</t>
        </r>
        <r>
          <rPr>
            <sz val="8"/>
            <color indexed="81"/>
            <rFont val="Tahoma"/>
            <family val="2"/>
          </rPr>
          <t xml:space="preserve">
</t>
        </r>
      </text>
    </comment>
    <comment ref="G11" authorId="0">
      <text>
        <r>
          <rPr>
            <b/>
            <sz val="10"/>
            <color indexed="81"/>
            <rFont val="Tahoma"/>
            <family val="2"/>
          </rPr>
          <t>This is a summation of the total amount of all start up expense for your City of Jacksonville Public Service Grant program for the fiscal year which you are reporting.</t>
        </r>
        <r>
          <rPr>
            <sz val="8"/>
            <color indexed="81"/>
            <rFont val="Tahoma"/>
            <family val="2"/>
          </rPr>
          <t xml:space="preserve">
</t>
        </r>
        <r>
          <rPr>
            <sz val="10"/>
            <color indexed="81"/>
            <rFont val="Tahoma"/>
            <family val="2"/>
          </rPr>
          <t xml:space="preserve">PLEASE </t>
        </r>
        <r>
          <rPr>
            <u/>
            <sz val="10"/>
            <color indexed="10"/>
            <rFont val="Tahoma"/>
            <family val="2"/>
          </rPr>
          <t>DO NOT</t>
        </r>
        <r>
          <rPr>
            <sz val="10"/>
            <color indexed="81"/>
            <rFont val="Tahoma"/>
            <family val="2"/>
          </rPr>
          <t xml:space="preserve"> ENTER DATA IN THIS COLUMN!</t>
        </r>
      </text>
    </comment>
    <comment ref="D12" authorId="0">
      <text>
        <r>
          <rPr>
            <sz val="10"/>
            <color indexed="81"/>
            <rFont val="Tahoma"/>
            <family val="2"/>
          </rPr>
          <t>This is the total dollar amount budgeted  &amp; approved by City Council for the Public Service Grant that you received.
Please use the budget in your contract as a guide.</t>
        </r>
        <r>
          <rPr>
            <sz val="8"/>
            <color indexed="81"/>
            <rFont val="Tahoma"/>
            <family val="2"/>
          </rPr>
          <t xml:space="preserve">
</t>
        </r>
      </text>
    </comment>
    <comment ref="H12" authorId="0">
      <text>
        <r>
          <rPr>
            <b/>
            <sz val="10"/>
            <color indexed="81"/>
            <rFont val="Tahoma"/>
            <family val="2"/>
          </rPr>
          <t xml:space="preserve">This is the total amount of money remaining in your grant for the fiscal year for which you are reporting.
PLEASE </t>
        </r>
        <r>
          <rPr>
            <b/>
            <u/>
            <sz val="10"/>
            <color indexed="10"/>
            <rFont val="Tahoma"/>
            <family val="2"/>
          </rPr>
          <t>DO NOT</t>
        </r>
        <r>
          <rPr>
            <b/>
            <sz val="10"/>
            <color indexed="81"/>
            <rFont val="Tahoma"/>
            <family val="2"/>
          </rPr>
          <t xml:space="preserve"> ENTER DATA IN THIS COLUMN!</t>
        </r>
      </text>
    </comment>
    <comment ref="F17" authorId="0">
      <text>
        <r>
          <rPr>
            <sz val="10"/>
            <color indexed="81"/>
            <rFont val="Tahoma"/>
            <family val="2"/>
          </rPr>
          <t>This is the Amount of your start-up request for your Public Service Grant.</t>
        </r>
        <r>
          <rPr>
            <sz val="8"/>
            <color indexed="81"/>
            <rFont val="Tahoma"/>
            <family val="2"/>
          </rPr>
          <t xml:space="preserve">
</t>
        </r>
      </text>
    </comment>
    <comment ref="G17" authorId="0">
      <text>
        <r>
          <rPr>
            <b/>
            <sz val="8"/>
            <color indexed="81"/>
            <rFont val="Tahoma"/>
            <family val="2"/>
          </rPr>
          <t>This is a summation of the start up expenses your City of Jacksonville Public Service Grant program for the fiscal year which you are reporting.</t>
        </r>
        <r>
          <rPr>
            <sz val="8"/>
            <color indexed="81"/>
            <rFont val="Tahoma"/>
            <family val="2"/>
          </rPr>
          <t xml:space="preserve">
</t>
        </r>
        <r>
          <rPr>
            <sz val="10"/>
            <color indexed="81"/>
            <rFont val="Tahoma"/>
            <family val="2"/>
          </rPr>
          <t xml:space="preserve">
PLEASE</t>
        </r>
        <r>
          <rPr>
            <u/>
            <sz val="10"/>
            <color indexed="81"/>
            <rFont val="Tahoma"/>
            <family val="2"/>
          </rPr>
          <t xml:space="preserve"> </t>
        </r>
        <r>
          <rPr>
            <u/>
            <sz val="10"/>
            <color indexed="10"/>
            <rFont val="Tahoma"/>
            <family val="2"/>
          </rPr>
          <t>DO NOT</t>
        </r>
        <r>
          <rPr>
            <sz val="10"/>
            <color indexed="81"/>
            <rFont val="Tahoma"/>
            <family val="2"/>
          </rPr>
          <t xml:space="preserve"> ENTER DATA IN THIS COLUMN!</t>
        </r>
      </text>
    </comment>
    <comment ref="D18" authorId="0">
      <text>
        <r>
          <rPr>
            <sz val="10"/>
            <color indexed="81"/>
            <rFont val="Tahoma"/>
            <family val="2"/>
          </rPr>
          <t>This is the total dollar amount budgeted  &amp; approved by City Council for each line item of the Public Service Grant that you received.
Please use the budget in your contract as a guide.</t>
        </r>
        <r>
          <rPr>
            <sz val="8"/>
            <color indexed="81"/>
            <rFont val="Tahoma"/>
            <family val="2"/>
          </rPr>
          <t xml:space="preserve">
</t>
        </r>
      </text>
    </comment>
    <comment ref="H18" authorId="0">
      <text>
        <r>
          <rPr>
            <b/>
            <sz val="10"/>
            <color indexed="81"/>
            <rFont val="Tahoma"/>
            <family val="2"/>
          </rPr>
          <t>This is the total amount of money remaining in your grant per line item.</t>
        </r>
        <r>
          <rPr>
            <sz val="10"/>
            <color indexed="81"/>
            <rFont val="Tahoma"/>
            <family val="2"/>
          </rPr>
          <t xml:space="preserve">
</t>
        </r>
        <r>
          <rPr>
            <b/>
            <sz val="10"/>
            <color indexed="81"/>
            <rFont val="Tahoma"/>
            <family val="2"/>
          </rPr>
          <t xml:space="preserve">PLEASE </t>
        </r>
        <r>
          <rPr>
            <b/>
            <u/>
            <sz val="10"/>
            <color indexed="10"/>
            <rFont val="Tahoma"/>
            <family val="2"/>
          </rPr>
          <t>DO NOT</t>
        </r>
        <r>
          <rPr>
            <b/>
            <sz val="10"/>
            <color indexed="10"/>
            <rFont val="Tahoma"/>
            <family val="2"/>
          </rPr>
          <t xml:space="preserve"> </t>
        </r>
        <r>
          <rPr>
            <b/>
            <sz val="10"/>
            <color indexed="81"/>
            <rFont val="Tahoma"/>
            <family val="2"/>
          </rPr>
          <t>ENTER DATA IN THIS COLUMN!</t>
        </r>
      </text>
    </comment>
    <comment ref="B62" authorId="0">
      <text>
        <r>
          <rPr>
            <sz val="10"/>
            <color indexed="81"/>
            <rFont val="Tahoma"/>
            <family val="2"/>
          </rPr>
          <t>Please insert the name of the person who actually prepared this report.</t>
        </r>
        <r>
          <rPr>
            <sz val="8"/>
            <color indexed="81"/>
            <rFont val="Tahoma"/>
            <family val="2"/>
          </rPr>
          <t xml:space="preserve">
</t>
        </r>
      </text>
    </comment>
    <comment ref="D62" authorId="0">
      <text>
        <r>
          <rPr>
            <b/>
            <sz val="10"/>
            <color indexed="81"/>
            <rFont val="Tahoma"/>
            <family val="2"/>
          </rPr>
          <t>Please insert the name of the person who has signature authority to approve the submission of this report.</t>
        </r>
      </text>
    </comment>
  </commentList>
</comments>
</file>

<file path=xl/comments10.xml><?xml version="1.0" encoding="utf-8"?>
<comments xmlns="http://schemas.openxmlformats.org/spreadsheetml/2006/main">
  <authors>
    <author>SJNaso</author>
  </authors>
  <commentList>
    <comment ref="F11" authorId="0">
      <text>
        <r>
          <rPr>
            <sz val="10"/>
            <color indexed="81"/>
            <rFont val="Tahoma"/>
            <family val="2"/>
          </rPr>
          <t>This is the Amount of your reimbursement request from the City of Jacksonville for your Public Service Grant for the month which you are reporting.</t>
        </r>
        <r>
          <rPr>
            <sz val="8"/>
            <color indexed="81"/>
            <rFont val="Tahoma"/>
            <family val="2"/>
          </rPr>
          <t xml:space="preserve">
</t>
        </r>
      </text>
    </comment>
    <comment ref="G11" authorId="0">
      <text>
        <r>
          <rPr>
            <b/>
            <sz val="10"/>
            <color indexed="81"/>
            <rFont val="Tahoma"/>
            <family val="2"/>
          </rPr>
          <t>This is a summation of the total amount of all reimbursements for your the City of Jacksonville Public Service Grant program for the fiscal year which you are reporting.</t>
        </r>
        <r>
          <rPr>
            <sz val="8"/>
            <color indexed="81"/>
            <rFont val="Tahoma"/>
            <family val="2"/>
          </rPr>
          <t xml:space="preserve">
</t>
        </r>
        <r>
          <rPr>
            <sz val="10"/>
            <color indexed="81"/>
            <rFont val="Tahoma"/>
            <family val="2"/>
          </rPr>
          <t xml:space="preserve">PLEASE </t>
        </r>
        <r>
          <rPr>
            <u/>
            <sz val="10"/>
            <color indexed="10"/>
            <rFont val="Tahoma"/>
            <family val="2"/>
          </rPr>
          <t>DO NOT</t>
        </r>
        <r>
          <rPr>
            <sz val="10"/>
            <color indexed="81"/>
            <rFont val="Tahoma"/>
            <family val="2"/>
          </rPr>
          <t xml:space="preserve"> ENTER DATA IN THIS COLUMN!</t>
        </r>
      </text>
    </comment>
    <comment ref="D12" authorId="0">
      <text>
        <r>
          <rPr>
            <sz val="10"/>
            <color indexed="81"/>
            <rFont val="Tahoma"/>
            <family val="2"/>
          </rPr>
          <t>This is the total dollar amount budgeted  &amp; approved by City Council for the Public Service Grant that you received.
Please use the budget in your contract as a guide.</t>
        </r>
        <r>
          <rPr>
            <sz val="8"/>
            <color indexed="81"/>
            <rFont val="Tahoma"/>
            <family val="2"/>
          </rPr>
          <t xml:space="preserve">
</t>
        </r>
      </text>
    </comment>
    <comment ref="H12" authorId="0">
      <text>
        <r>
          <rPr>
            <b/>
            <sz val="10"/>
            <color indexed="81"/>
            <rFont val="Tahoma"/>
            <family val="2"/>
          </rPr>
          <t xml:space="preserve">This is the total amount of money remaining in your grant for the fiscal year for which you are reporting.
PLEASE </t>
        </r>
        <r>
          <rPr>
            <b/>
            <u/>
            <sz val="10"/>
            <color indexed="10"/>
            <rFont val="Tahoma"/>
            <family val="2"/>
          </rPr>
          <t>DO NOT</t>
        </r>
        <r>
          <rPr>
            <b/>
            <sz val="10"/>
            <color indexed="81"/>
            <rFont val="Tahoma"/>
            <family val="2"/>
          </rPr>
          <t xml:space="preserve"> ENTER DATA IN THIS COLUMN!</t>
        </r>
      </text>
    </comment>
    <comment ref="F17" authorId="0">
      <text>
        <r>
          <rPr>
            <b/>
            <sz val="10"/>
            <color indexed="81"/>
            <rFont val="Tahoma"/>
            <family val="2"/>
          </rPr>
          <t>This is the amount of funds which you have actually spent during the month which you are reporting from the City of Jacksonville Public Service Grant for the program for which you are reporting.
Data entered here should reflect the actual dollars spent from the grant for the month for which you are reporting.</t>
        </r>
        <r>
          <rPr>
            <sz val="8"/>
            <color indexed="81"/>
            <rFont val="Tahoma"/>
            <family val="2"/>
          </rPr>
          <t xml:space="preserve">
</t>
        </r>
      </text>
    </comment>
    <comment ref="G17" authorId="0">
      <text>
        <r>
          <rPr>
            <b/>
            <sz val="8"/>
            <color indexed="81"/>
            <rFont val="Tahoma"/>
            <family val="2"/>
          </rPr>
          <t>This is a summation of the total amount of all reimbursements for your the City of Jacksonville Public Service Grant program for the fiscal year which you are reporting.</t>
        </r>
        <r>
          <rPr>
            <sz val="8"/>
            <color indexed="81"/>
            <rFont val="Tahoma"/>
            <family val="2"/>
          </rPr>
          <t xml:space="preserve">
</t>
        </r>
        <r>
          <rPr>
            <sz val="10"/>
            <color indexed="81"/>
            <rFont val="Tahoma"/>
            <family val="2"/>
          </rPr>
          <t xml:space="preserve">
PLEASE</t>
        </r>
        <r>
          <rPr>
            <u/>
            <sz val="10"/>
            <color indexed="81"/>
            <rFont val="Tahoma"/>
            <family val="2"/>
          </rPr>
          <t xml:space="preserve"> </t>
        </r>
        <r>
          <rPr>
            <u/>
            <sz val="10"/>
            <color indexed="10"/>
            <rFont val="Tahoma"/>
            <family val="2"/>
          </rPr>
          <t>DO NOT</t>
        </r>
        <r>
          <rPr>
            <sz val="10"/>
            <color indexed="81"/>
            <rFont val="Tahoma"/>
            <family val="2"/>
          </rPr>
          <t xml:space="preserve"> ENTER DATA IN THIS COLUMN!</t>
        </r>
      </text>
    </comment>
    <comment ref="D18" authorId="0">
      <text>
        <r>
          <rPr>
            <sz val="10"/>
            <color indexed="81"/>
            <rFont val="Tahoma"/>
            <family val="2"/>
          </rPr>
          <t>This is the total dollar amount budgeted  &amp; approved by City Council for each line item of the Public Service Grant that you received.
Please use the budget in your contract as a guide.</t>
        </r>
        <r>
          <rPr>
            <sz val="8"/>
            <color indexed="81"/>
            <rFont val="Tahoma"/>
            <family val="2"/>
          </rPr>
          <t xml:space="preserve">
</t>
        </r>
      </text>
    </comment>
    <comment ref="H18" authorId="0">
      <text>
        <r>
          <rPr>
            <b/>
            <sz val="10"/>
            <color indexed="81"/>
            <rFont val="Tahoma"/>
            <family val="2"/>
          </rPr>
          <t>This is the total amount of money remaining in your grant per line item.</t>
        </r>
        <r>
          <rPr>
            <sz val="10"/>
            <color indexed="81"/>
            <rFont val="Tahoma"/>
            <family val="2"/>
          </rPr>
          <t xml:space="preserve">
</t>
        </r>
        <r>
          <rPr>
            <b/>
            <sz val="10"/>
            <color indexed="81"/>
            <rFont val="Tahoma"/>
            <family val="2"/>
          </rPr>
          <t xml:space="preserve">PLEASE </t>
        </r>
        <r>
          <rPr>
            <b/>
            <u/>
            <sz val="10"/>
            <color indexed="10"/>
            <rFont val="Tahoma"/>
            <family val="2"/>
          </rPr>
          <t>DO NOT</t>
        </r>
        <r>
          <rPr>
            <b/>
            <sz val="10"/>
            <color indexed="10"/>
            <rFont val="Tahoma"/>
            <family val="2"/>
          </rPr>
          <t xml:space="preserve"> </t>
        </r>
        <r>
          <rPr>
            <b/>
            <sz val="10"/>
            <color indexed="81"/>
            <rFont val="Tahoma"/>
            <family val="2"/>
          </rPr>
          <t>ENTER DATA IN THIS COLUMN!</t>
        </r>
      </text>
    </comment>
    <comment ref="B62" authorId="0">
      <text>
        <r>
          <rPr>
            <sz val="10"/>
            <color indexed="81"/>
            <rFont val="Tahoma"/>
            <family val="2"/>
          </rPr>
          <t>Please insert the name of the person who actually prepared this report.</t>
        </r>
        <r>
          <rPr>
            <sz val="8"/>
            <color indexed="81"/>
            <rFont val="Tahoma"/>
            <family val="2"/>
          </rPr>
          <t xml:space="preserve">
</t>
        </r>
      </text>
    </comment>
    <comment ref="D62" authorId="0">
      <text>
        <r>
          <rPr>
            <b/>
            <sz val="10"/>
            <color indexed="81"/>
            <rFont val="Tahoma"/>
            <family val="2"/>
          </rPr>
          <t>Please insert the name of the person who has signature authority to approve the submission of this report.</t>
        </r>
      </text>
    </comment>
  </commentList>
</comments>
</file>

<file path=xl/comments11.xml><?xml version="1.0" encoding="utf-8"?>
<comments xmlns="http://schemas.openxmlformats.org/spreadsheetml/2006/main">
  <authors>
    <author>SJNaso</author>
  </authors>
  <commentList>
    <comment ref="F11" authorId="0">
      <text>
        <r>
          <rPr>
            <sz val="10"/>
            <color indexed="81"/>
            <rFont val="Tahoma"/>
            <family val="2"/>
          </rPr>
          <t>This is the Amount of your reimbursement request from the City of Jacksonville for your Public Service Grant for the month which you are reporting.</t>
        </r>
        <r>
          <rPr>
            <sz val="8"/>
            <color indexed="81"/>
            <rFont val="Tahoma"/>
            <family val="2"/>
          </rPr>
          <t xml:space="preserve">
</t>
        </r>
      </text>
    </comment>
    <comment ref="G11" authorId="0">
      <text>
        <r>
          <rPr>
            <b/>
            <sz val="10"/>
            <color indexed="81"/>
            <rFont val="Tahoma"/>
            <family val="2"/>
          </rPr>
          <t>This is a summation of the total amount of all reimbursements for your the City of Jacksonville Public Service Grant program for the fiscal year which you are reporting.</t>
        </r>
        <r>
          <rPr>
            <sz val="8"/>
            <color indexed="81"/>
            <rFont val="Tahoma"/>
            <family val="2"/>
          </rPr>
          <t xml:space="preserve">
</t>
        </r>
        <r>
          <rPr>
            <sz val="10"/>
            <color indexed="81"/>
            <rFont val="Tahoma"/>
            <family val="2"/>
          </rPr>
          <t xml:space="preserve">PLEASE </t>
        </r>
        <r>
          <rPr>
            <u/>
            <sz val="10"/>
            <color indexed="10"/>
            <rFont val="Tahoma"/>
            <family val="2"/>
          </rPr>
          <t>DO NOT</t>
        </r>
        <r>
          <rPr>
            <sz val="10"/>
            <color indexed="81"/>
            <rFont val="Tahoma"/>
            <family val="2"/>
          </rPr>
          <t xml:space="preserve"> ENTER DATA IN THIS COLUMN!</t>
        </r>
      </text>
    </comment>
    <comment ref="D12" authorId="0">
      <text>
        <r>
          <rPr>
            <sz val="10"/>
            <color indexed="81"/>
            <rFont val="Tahoma"/>
            <family val="2"/>
          </rPr>
          <t>This is the total dollar amount budgeted  &amp; approved by City Council for the Public Service Grant that you received.
Please use the budget in your contract as a guide.</t>
        </r>
        <r>
          <rPr>
            <sz val="8"/>
            <color indexed="81"/>
            <rFont val="Tahoma"/>
            <family val="2"/>
          </rPr>
          <t xml:space="preserve">
</t>
        </r>
      </text>
    </comment>
    <comment ref="H12" authorId="0">
      <text>
        <r>
          <rPr>
            <b/>
            <sz val="10"/>
            <color indexed="81"/>
            <rFont val="Tahoma"/>
            <family val="2"/>
          </rPr>
          <t xml:space="preserve">This is the total amount of money remaining in your grant for the fiscal year for which you are reporting.
PLEASE </t>
        </r>
        <r>
          <rPr>
            <b/>
            <u/>
            <sz val="10"/>
            <color indexed="10"/>
            <rFont val="Tahoma"/>
            <family val="2"/>
          </rPr>
          <t>DO NOT</t>
        </r>
        <r>
          <rPr>
            <b/>
            <sz val="10"/>
            <color indexed="81"/>
            <rFont val="Tahoma"/>
            <family val="2"/>
          </rPr>
          <t xml:space="preserve"> ENTER DATA IN THIS COLUMN!</t>
        </r>
      </text>
    </comment>
    <comment ref="F17" authorId="0">
      <text>
        <r>
          <rPr>
            <b/>
            <sz val="10"/>
            <color indexed="81"/>
            <rFont val="Tahoma"/>
            <family val="2"/>
          </rPr>
          <t>This is the amount of funds which you have actually spent during the month which you are reporting from the City of Jacksonville Public Service Grant for the program for which you are reporting.
Data entered here should reflect the actual dollars spent from the grant for the month for which you are reporting.</t>
        </r>
        <r>
          <rPr>
            <sz val="8"/>
            <color indexed="81"/>
            <rFont val="Tahoma"/>
            <family val="2"/>
          </rPr>
          <t xml:space="preserve">
</t>
        </r>
      </text>
    </comment>
    <comment ref="G17" authorId="0">
      <text>
        <r>
          <rPr>
            <b/>
            <sz val="8"/>
            <color indexed="81"/>
            <rFont val="Tahoma"/>
            <family val="2"/>
          </rPr>
          <t>This is a summation of the total amount of all reimbursements for your the City of Jacksonville Public Service Grant program for the fiscal year which you are reporting.</t>
        </r>
        <r>
          <rPr>
            <sz val="8"/>
            <color indexed="81"/>
            <rFont val="Tahoma"/>
            <family val="2"/>
          </rPr>
          <t xml:space="preserve">
</t>
        </r>
        <r>
          <rPr>
            <sz val="10"/>
            <color indexed="81"/>
            <rFont val="Tahoma"/>
            <family val="2"/>
          </rPr>
          <t xml:space="preserve">
PLEASE</t>
        </r>
        <r>
          <rPr>
            <u/>
            <sz val="10"/>
            <color indexed="81"/>
            <rFont val="Tahoma"/>
            <family val="2"/>
          </rPr>
          <t xml:space="preserve"> </t>
        </r>
        <r>
          <rPr>
            <u/>
            <sz val="10"/>
            <color indexed="10"/>
            <rFont val="Tahoma"/>
            <family val="2"/>
          </rPr>
          <t>DO NOT</t>
        </r>
        <r>
          <rPr>
            <sz val="10"/>
            <color indexed="81"/>
            <rFont val="Tahoma"/>
            <family val="2"/>
          </rPr>
          <t xml:space="preserve"> ENTER DATA IN THIS COLUMN!</t>
        </r>
      </text>
    </comment>
    <comment ref="D18" authorId="0">
      <text>
        <r>
          <rPr>
            <sz val="10"/>
            <color indexed="81"/>
            <rFont val="Tahoma"/>
            <family val="2"/>
          </rPr>
          <t>This is the total dollar amount budgeted  &amp; approved by City Council for each line item of the Public Service Grant that you received.
Please use the budget in your contract as a guide.</t>
        </r>
        <r>
          <rPr>
            <sz val="8"/>
            <color indexed="81"/>
            <rFont val="Tahoma"/>
            <family val="2"/>
          </rPr>
          <t xml:space="preserve">
</t>
        </r>
      </text>
    </comment>
    <comment ref="H18" authorId="0">
      <text>
        <r>
          <rPr>
            <b/>
            <sz val="10"/>
            <color indexed="81"/>
            <rFont val="Tahoma"/>
            <family val="2"/>
          </rPr>
          <t>This is the total amount of money remaining in your grant per line item.</t>
        </r>
        <r>
          <rPr>
            <sz val="10"/>
            <color indexed="81"/>
            <rFont val="Tahoma"/>
            <family val="2"/>
          </rPr>
          <t xml:space="preserve">
</t>
        </r>
        <r>
          <rPr>
            <b/>
            <sz val="10"/>
            <color indexed="81"/>
            <rFont val="Tahoma"/>
            <family val="2"/>
          </rPr>
          <t xml:space="preserve">PLEASE </t>
        </r>
        <r>
          <rPr>
            <b/>
            <u/>
            <sz val="10"/>
            <color indexed="10"/>
            <rFont val="Tahoma"/>
            <family val="2"/>
          </rPr>
          <t>DO NOT</t>
        </r>
        <r>
          <rPr>
            <b/>
            <sz val="10"/>
            <color indexed="10"/>
            <rFont val="Tahoma"/>
            <family val="2"/>
          </rPr>
          <t xml:space="preserve"> </t>
        </r>
        <r>
          <rPr>
            <b/>
            <sz val="10"/>
            <color indexed="81"/>
            <rFont val="Tahoma"/>
            <family val="2"/>
          </rPr>
          <t>ENTER DATA IN THIS COLUMN!</t>
        </r>
      </text>
    </comment>
    <comment ref="B62" authorId="0">
      <text>
        <r>
          <rPr>
            <sz val="10"/>
            <color indexed="81"/>
            <rFont val="Tahoma"/>
            <family val="2"/>
          </rPr>
          <t>Please insert the name of the person who actually prepared this report.</t>
        </r>
        <r>
          <rPr>
            <sz val="8"/>
            <color indexed="81"/>
            <rFont val="Tahoma"/>
            <family val="2"/>
          </rPr>
          <t xml:space="preserve">
</t>
        </r>
      </text>
    </comment>
    <comment ref="D62" authorId="0">
      <text>
        <r>
          <rPr>
            <b/>
            <sz val="10"/>
            <color indexed="81"/>
            <rFont val="Tahoma"/>
            <family val="2"/>
          </rPr>
          <t>Please insert the name of the person who has signature authority to approve the submission of this report.</t>
        </r>
      </text>
    </comment>
  </commentList>
</comments>
</file>

<file path=xl/comments12.xml><?xml version="1.0" encoding="utf-8"?>
<comments xmlns="http://schemas.openxmlformats.org/spreadsheetml/2006/main">
  <authors>
    <author>SJNaso</author>
  </authors>
  <commentList>
    <comment ref="F11" authorId="0">
      <text>
        <r>
          <rPr>
            <sz val="10"/>
            <color indexed="81"/>
            <rFont val="Tahoma"/>
            <family val="2"/>
          </rPr>
          <t>This is the Amount of your reimbursement request from the City of Jacksonville for your Public Service Grant for the month which you are reporting.</t>
        </r>
        <r>
          <rPr>
            <sz val="8"/>
            <color indexed="81"/>
            <rFont val="Tahoma"/>
            <family val="2"/>
          </rPr>
          <t xml:space="preserve">
</t>
        </r>
      </text>
    </comment>
    <comment ref="G11" authorId="0">
      <text>
        <r>
          <rPr>
            <b/>
            <sz val="10"/>
            <color indexed="81"/>
            <rFont val="Tahoma"/>
            <family val="2"/>
          </rPr>
          <t>This is a summation of the total amount of all reimbursements for your the City of Jacksonville Public Service Grant program for the fiscal year which you are reporting.</t>
        </r>
        <r>
          <rPr>
            <sz val="8"/>
            <color indexed="81"/>
            <rFont val="Tahoma"/>
            <family val="2"/>
          </rPr>
          <t xml:space="preserve">
</t>
        </r>
        <r>
          <rPr>
            <sz val="10"/>
            <color indexed="81"/>
            <rFont val="Tahoma"/>
            <family val="2"/>
          </rPr>
          <t xml:space="preserve">PLEASE </t>
        </r>
        <r>
          <rPr>
            <u/>
            <sz val="10"/>
            <color indexed="10"/>
            <rFont val="Tahoma"/>
            <family val="2"/>
          </rPr>
          <t>DO NOT</t>
        </r>
        <r>
          <rPr>
            <sz val="10"/>
            <color indexed="81"/>
            <rFont val="Tahoma"/>
            <family val="2"/>
          </rPr>
          <t xml:space="preserve"> ENTER DATA IN THIS COLUMN!</t>
        </r>
      </text>
    </comment>
    <comment ref="D12" authorId="0">
      <text>
        <r>
          <rPr>
            <sz val="10"/>
            <color indexed="81"/>
            <rFont val="Tahoma"/>
            <family val="2"/>
          </rPr>
          <t>This is the total dollar amount budgeted  &amp; approved by City Council for the Public Service Grant that you received.
Please use the budget in your contract as a guide.</t>
        </r>
        <r>
          <rPr>
            <sz val="8"/>
            <color indexed="81"/>
            <rFont val="Tahoma"/>
            <family val="2"/>
          </rPr>
          <t xml:space="preserve">
</t>
        </r>
      </text>
    </comment>
    <comment ref="H12" authorId="0">
      <text>
        <r>
          <rPr>
            <b/>
            <sz val="10"/>
            <color indexed="81"/>
            <rFont val="Tahoma"/>
            <family val="2"/>
          </rPr>
          <t xml:space="preserve">This is the total amount of money remaining in your grant for the fiscal year for which you are reporting.
PLEASE </t>
        </r>
        <r>
          <rPr>
            <b/>
            <u/>
            <sz val="10"/>
            <color indexed="10"/>
            <rFont val="Tahoma"/>
            <family val="2"/>
          </rPr>
          <t>DO NOT</t>
        </r>
        <r>
          <rPr>
            <b/>
            <sz val="10"/>
            <color indexed="81"/>
            <rFont val="Tahoma"/>
            <family val="2"/>
          </rPr>
          <t xml:space="preserve"> ENTER DATA IN THIS COLUMN!</t>
        </r>
      </text>
    </comment>
    <comment ref="F17" authorId="0">
      <text>
        <r>
          <rPr>
            <b/>
            <sz val="10"/>
            <color indexed="81"/>
            <rFont val="Tahoma"/>
            <family val="2"/>
          </rPr>
          <t>This is the amount of funds which you have actually spent during the month which you are reporting from the City of Jacksonville Public Service Grant for the program for which you are reporting.
Data entered here should reflect the actual dollars spent from the grant for the month for which you are reporting.</t>
        </r>
        <r>
          <rPr>
            <sz val="8"/>
            <color indexed="81"/>
            <rFont val="Tahoma"/>
            <family val="2"/>
          </rPr>
          <t xml:space="preserve">
</t>
        </r>
      </text>
    </comment>
    <comment ref="G17" authorId="0">
      <text>
        <r>
          <rPr>
            <b/>
            <sz val="8"/>
            <color indexed="81"/>
            <rFont val="Tahoma"/>
            <family val="2"/>
          </rPr>
          <t>This is a summation of the total amount of all reimbursements for your the City of Jacksonville Public Service Grant program for the fiscal year which you are reporting.</t>
        </r>
        <r>
          <rPr>
            <sz val="8"/>
            <color indexed="81"/>
            <rFont val="Tahoma"/>
            <family val="2"/>
          </rPr>
          <t xml:space="preserve">
</t>
        </r>
        <r>
          <rPr>
            <sz val="10"/>
            <color indexed="81"/>
            <rFont val="Tahoma"/>
            <family val="2"/>
          </rPr>
          <t xml:space="preserve">
PLEASE</t>
        </r>
        <r>
          <rPr>
            <u/>
            <sz val="10"/>
            <color indexed="81"/>
            <rFont val="Tahoma"/>
            <family val="2"/>
          </rPr>
          <t xml:space="preserve"> </t>
        </r>
        <r>
          <rPr>
            <u/>
            <sz val="10"/>
            <color indexed="10"/>
            <rFont val="Tahoma"/>
            <family val="2"/>
          </rPr>
          <t>DO NOT</t>
        </r>
        <r>
          <rPr>
            <sz val="10"/>
            <color indexed="81"/>
            <rFont val="Tahoma"/>
            <family val="2"/>
          </rPr>
          <t xml:space="preserve"> ENTER DATA IN THIS COLUMN!</t>
        </r>
      </text>
    </comment>
    <comment ref="D18" authorId="0">
      <text>
        <r>
          <rPr>
            <sz val="10"/>
            <color indexed="81"/>
            <rFont val="Tahoma"/>
            <family val="2"/>
          </rPr>
          <t>This is the total dollar amount budgeted  &amp; approved by City Council for each line item of the Public Service Grant that you received.
Please use the budget in your contract as a guide.</t>
        </r>
        <r>
          <rPr>
            <sz val="8"/>
            <color indexed="81"/>
            <rFont val="Tahoma"/>
            <family val="2"/>
          </rPr>
          <t xml:space="preserve">
</t>
        </r>
      </text>
    </comment>
    <comment ref="H18" authorId="0">
      <text>
        <r>
          <rPr>
            <b/>
            <sz val="10"/>
            <color indexed="81"/>
            <rFont val="Tahoma"/>
            <family val="2"/>
          </rPr>
          <t>This is the total amount of money remaining in your grant per line item.</t>
        </r>
        <r>
          <rPr>
            <sz val="10"/>
            <color indexed="81"/>
            <rFont val="Tahoma"/>
            <family val="2"/>
          </rPr>
          <t xml:space="preserve">
</t>
        </r>
        <r>
          <rPr>
            <b/>
            <sz val="10"/>
            <color indexed="81"/>
            <rFont val="Tahoma"/>
            <family val="2"/>
          </rPr>
          <t xml:space="preserve">PLEASE </t>
        </r>
        <r>
          <rPr>
            <b/>
            <u/>
            <sz val="10"/>
            <color indexed="10"/>
            <rFont val="Tahoma"/>
            <family val="2"/>
          </rPr>
          <t>DO NOT</t>
        </r>
        <r>
          <rPr>
            <b/>
            <sz val="10"/>
            <color indexed="10"/>
            <rFont val="Tahoma"/>
            <family val="2"/>
          </rPr>
          <t xml:space="preserve"> </t>
        </r>
        <r>
          <rPr>
            <b/>
            <sz val="10"/>
            <color indexed="81"/>
            <rFont val="Tahoma"/>
            <family val="2"/>
          </rPr>
          <t>ENTER DATA IN THIS COLUMN!</t>
        </r>
      </text>
    </comment>
    <comment ref="B62" authorId="0">
      <text>
        <r>
          <rPr>
            <sz val="10"/>
            <color indexed="81"/>
            <rFont val="Tahoma"/>
            <family val="2"/>
          </rPr>
          <t>Please insert the name of the person who actually prepared this report.</t>
        </r>
        <r>
          <rPr>
            <sz val="8"/>
            <color indexed="81"/>
            <rFont val="Tahoma"/>
            <family val="2"/>
          </rPr>
          <t xml:space="preserve">
</t>
        </r>
      </text>
    </comment>
    <comment ref="D62" authorId="0">
      <text>
        <r>
          <rPr>
            <b/>
            <sz val="10"/>
            <color indexed="81"/>
            <rFont val="Tahoma"/>
            <family val="2"/>
          </rPr>
          <t>Please insert the name of the person who has signature authority to approve the submission of this report.</t>
        </r>
      </text>
    </comment>
  </commentList>
</comments>
</file>

<file path=xl/comments13.xml><?xml version="1.0" encoding="utf-8"?>
<comments xmlns="http://schemas.openxmlformats.org/spreadsheetml/2006/main">
  <authors>
    <author>SJNaso</author>
  </authors>
  <commentList>
    <comment ref="F11" authorId="0">
      <text>
        <r>
          <rPr>
            <sz val="10"/>
            <color indexed="81"/>
            <rFont val="Tahoma"/>
            <family val="2"/>
          </rPr>
          <t>This is the Amount of your reimbursement request from the City of Jacksonville for your Public Service Grant for the month which you are reporting.</t>
        </r>
        <r>
          <rPr>
            <sz val="8"/>
            <color indexed="81"/>
            <rFont val="Tahoma"/>
            <family val="2"/>
          </rPr>
          <t xml:space="preserve">
</t>
        </r>
      </text>
    </comment>
    <comment ref="G11" authorId="0">
      <text>
        <r>
          <rPr>
            <b/>
            <sz val="10"/>
            <color indexed="81"/>
            <rFont val="Tahoma"/>
            <family val="2"/>
          </rPr>
          <t>This is a summation of the total amount of all reimbursements for your the City of Jacksonville Public Service Grant program for the fiscal year which you are reporting.</t>
        </r>
        <r>
          <rPr>
            <sz val="8"/>
            <color indexed="81"/>
            <rFont val="Tahoma"/>
            <family val="2"/>
          </rPr>
          <t xml:space="preserve">
</t>
        </r>
        <r>
          <rPr>
            <sz val="10"/>
            <color indexed="81"/>
            <rFont val="Tahoma"/>
            <family val="2"/>
          </rPr>
          <t xml:space="preserve">PLEASE </t>
        </r>
        <r>
          <rPr>
            <u/>
            <sz val="10"/>
            <color indexed="10"/>
            <rFont val="Tahoma"/>
            <family val="2"/>
          </rPr>
          <t>DO NOT</t>
        </r>
        <r>
          <rPr>
            <sz val="10"/>
            <color indexed="81"/>
            <rFont val="Tahoma"/>
            <family val="2"/>
          </rPr>
          <t xml:space="preserve"> ENTER DATA IN THIS COLUMN!</t>
        </r>
      </text>
    </comment>
    <comment ref="D12" authorId="0">
      <text>
        <r>
          <rPr>
            <sz val="10"/>
            <color indexed="81"/>
            <rFont val="Tahoma"/>
            <family val="2"/>
          </rPr>
          <t>This is the total dollar amount budgeted  &amp; approved by City Council for the Public Service Grant that you received.
Please use the budget in your contract as a guide.</t>
        </r>
        <r>
          <rPr>
            <sz val="8"/>
            <color indexed="81"/>
            <rFont val="Tahoma"/>
            <family val="2"/>
          </rPr>
          <t xml:space="preserve">
</t>
        </r>
      </text>
    </comment>
    <comment ref="H12" authorId="0">
      <text>
        <r>
          <rPr>
            <b/>
            <sz val="10"/>
            <color indexed="81"/>
            <rFont val="Tahoma"/>
            <family val="2"/>
          </rPr>
          <t xml:space="preserve">This is the total amount of money remaining in your grant for the fiscal year for which you are reporting.
PLEASE </t>
        </r>
        <r>
          <rPr>
            <b/>
            <u/>
            <sz val="10"/>
            <color indexed="10"/>
            <rFont val="Tahoma"/>
            <family val="2"/>
          </rPr>
          <t>DO NOT</t>
        </r>
        <r>
          <rPr>
            <b/>
            <sz val="10"/>
            <color indexed="81"/>
            <rFont val="Tahoma"/>
            <family val="2"/>
          </rPr>
          <t xml:space="preserve"> ENTER DATA IN THIS COLUMN!</t>
        </r>
      </text>
    </comment>
    <comment ref="F17" authorId="0">
      <text>
        <r>
          <rPr>
            <b/>
            <sz val="10"/>
            <color indexed="81"/>
            <rFont val="Tahoma"/>
            <family val="2"/>
          </rPr>
          <t>This is the amount of funds which you have actually spent during the month which you are reporting from the City of Jacksonville Public Service Grant for the program for which you are reporting.
Data entered here should reflect the actual dollars spent from the grant for the month for which you are reporting.</t>
        </r>
        <r>
          <rPr>
            <sz val="8"/>
            <color indexed="81"/>
            <rFont val="Tahoma"/>
            <family val="2"/>
          </rPr>
          <t xml:space="preserve">
</t>
        </r>
      </text>
    </comment>
    <comment ref="G17" authorId="0">
      <text>
        <r>
          <rPr>
            <b/>
            <sz val="8"/>
            <color indexed="81"/>
            <rFont val="Tahoma"/>
            <family val="2"/>
          </rPr>
          <t>This is a summation of the total amount of all reimbursements for your the City of Jacksonville Public Service Grant program for the fiscal year which you are reporting.</t>
        </r>
        <r>
          <rPr>
            <sz val="8"/>
            <color indexed="81"/>
            <rFont val="Tahoma"/>
            <family val="2"/>
          </rPr>
          <t xml:space="preserve">
</t>
        </r>
        <r>
          <rPr>
            <sz val="10"/>
            <color indexed="81"/>
            <rFont val="Tahoma"/>
            <family val="2"/>
          </rPr>
          <t xml:space="preserve">
PLEASE</t>
        </r>
        <r>
          <rPr>
            <u/>
            <sz val="10"/>
            <color indexed="81"/>
            <rFont val="Tahoma"/>
            <family val="2"/>
          </rPr>
          <t xml:space="preserve"> </t>
        </r>
        <r>
          <rPr>
            <u/>
            <sz val="10"/>
            <color indexed="10"/>
            <rFont val="Tahoma"/>
            <family val="2"/>
          </rPr>
          <t>DO NOT</t>
        </r>
        <r>
          <rPr>
            <sz val="10"/>
            <color indexed="81"/>
            <rFont val="Tahoma"/>
            <family val="2"/>
          </rPr>
          <t xml:space="preserve"> ENTER DATA IN THIS COLUMN!</t>
        </r>
      </text>
    </comment>
    <comment ref="D18" authorId="0">
      <text>
        <r>
          <rPr>
            <sz val="10"/>
            <color indexed="81"/>
            <rFont val="Tahoma"/>
            <family val="2"/>
          </rPr>
          <t>This is the total dollar amount budgeted  &amp; approved by City Council for each line item of the Public Service Grant that you received.
Please use the budget in your contract as a guide.</t>
        </r>
        <r>
          <rPr>
            <sz val="8"/>
            <color indexed="81"/>
            <rFont val="Tahoma"/>
            <family val="2"/>
          </rPr>
          <t xml:space="preserve">
</t>
        </r>
      </text>
    </comment>
    <comment ref="H18" authorId="0">
      <text>
        <r>
          <rPr>
            <b/>
            <sz val="10"/>
            <color indexed="81"/>
            <rFont val="Tahoma"/>
            <family val="2"/>
          </rPr>
          <t>This is the total amount of money remaining in your grant per line item.</t>
        </r>
        <r>
          <rPr>
            <sz val="10"/>
            <color indexed="81"/>
            <rFont val="Tahoma"/>
            <family val="2"/>
          </rPr>
          <t xml:space="preserve">
</t>
        </r>
        <r>
          <rPr>
            <b/>
            <sz val="10"/>
            <color indexed="81"/>
            <rFont val="Tahoma"/>
            <family val="2"/>
          </rPr>
          <t xml:space="preserve">PLEASE </t>
        </r>
        <r>
          <rPr>
            <b/>
            <u/>
            <sz val="10"/>
            <color indexed="10"/>
            <rFont val="Tahoma"/>
            <family val="2"/>
          </rPr>
          <t>DO NOT</t>
        </r>
        <r>
          <rPr>
            <b/>
            <sz val="10"/>
            <color indexed="10"/>
            <rFont val="Tahoma"/>
            <family val="2"/>
          </rPr>
          <t xml:space="preserve"> </t>
        </r>
        <r>
          <rPr>
            <b/>
            <sz val="10"/>
            <color indexed="81"/>
            <rFont val="Tahoma"/>
            <family val="2"/>
          </rPr>
          <t>ENTER DATA IN THIS COLUMN!</t>
        </r>
      </text>
    </comment>
    <comment ref="B62" authorId="0">
      <text>
        <r>
          <rPr>
            <sz val="10"/>
            <color indexed="81"/>
            <rFont val="Tahoma"/>
            <family val="2"/>
          </rPr>
          <t>Please insert the name of the person who actually prepared this report.</t>
        </r>
        <r>
          <rPr>
            <sz val="8"/>
            <color indexed="81"/>
            <rFont val="Tahoma"/>
            <family val="2"/>
          </rPr>
          <t xml:space="preserve">
</t>
        </r>
      </text>
    </comment>
    <comment ref="D62" authorId="0">
      <text>
        <r>
          <rPr>
            <b/>
            <sz val="10"/>
            <color indexed="81"/>
            <rFont val="Tahoma"/>
            <family val="2"/>
          </rPr>
          <t>Please insert the name of the person who has signature authority to approve the submission of this report.</t>
        </r>
      </text>
    </comment>
  </commentList>
</comments>
</file>

<file path=xl/comments14.xml><?xml version="1.0" encoding="utf-8"?>
<comments xmlns="http://schemas.openxmlformats.org/spreadsheetml/2006/main">
  <authors>
    <author>SJNaso</author>
    <author>Administrator</author>
    <author>John Snyder</author>
  </authors>
  <commentList>
    <comment ref="F19" authorId="0">
      <text>
        <r>
          <rPr>
            <sz val="10"/>
            <color indexed="81"/>
            <rFont val="Tahoma"/>
            <family val="2"/>
          </rPr>
          <t>This is the Amount of your reimbursement request to the City of Jacksonville for your Public Service Grant for the month which you are reporting.</t>
        </r>
        <r>
          <rPr>
            <sz val="8"/>
            <color indexed="81"/>
            <rFont val="Tahoma"/>
            <family val="2"/>
          </rPr>
          <t xml:space="preserve">
</t>
        </r>
      </text>
    </comment>
    <comment ref="E20" authorId="0">
      <text>
        <r>
          <rPr>
            <sz val="10"/>
            <color indexed="81"/>
            <rFont val="Tahoma"/>
            <family val="2"/>
          </rPr>
          <t>This is the total dollar amount budgeted  &amp; approved by City Council for the Public Service Grant that you received.
Please use the budget in your contract as a guide.</t>
        </r>
        <r>
          <rPr>
            <sz val="8"/>
            <color indexed="81"/>
            <rFont val="Tahoma"/>
            <family val="2"/>
          </rPr>
          <t xml:space="preserve">
</t>
        </r>
      </text>
    </comment>
    <comment ref="H20" authorId="0">
      <text>
        <r>
          <rPr>
            <b/>
            <sz val="10"/>
            <color indexed="81"/>
            <rFont val="Tahoma"/>
            <family val="2"/>
          </rPr>
          <t xml:space="preserve">This is the total amount of money remaining in your grant for the fiscal year for which you are reporting.
PLEASE </t>
        </r>
        <r>
          <rPr>
            <b/>
            <u/>
            <sz val="10"/>
            <color indexed="10"/>
            <rFont val="Tahoma"/>
            <family val="2"/>
          </rPr>
          <t>DO NOT</t>
        </r>
        <r>
          <rPr>
            <b/>
            <sz val="10"/>
            <color indexed="81"/>
            <rFont val="Tahoma"/>
            <family val="2"/>
          </rPr>
          <t xml:space="preserve"> ENTER DATA IN THIS COLUMN!</t>
        </r>
      </text>
    </comment>
    <comment ref="F23" authorId="0">
      <text>
        <r>
          <rPr>
            <b/>
            <sz val="12"/>
            <color indexed="81"/>
            <rFont val="Tahoma"/>
            <family val="2"/>
          </rPr>
          <t xml:space="preserve">This is the amount you've received from COJ Funding this fiscal year.  </t>
        </r>
      </text>
    </comment>
    <comment ref="G23" authorId="1">
      <text>
        <r>
          <rPr>
            <b/>
            <sz val="9"/>
            <color indexed="81"/>
            <rFont val="Tahoma"/>
            <family val="2"/>
          </rPr>
          <t>Administrator:</t>
        </r>
        <r>
          <rPr>
            <sz val="9"/>
            <color indexed="81"/>
            <rFont val="Tahoma"/>
            <family val="2"/>
          </rPr>
          <t xml:space="preserve">
This is the amount yet to be paid</t>
        </r>
      </text>
    </comment>
    <comment ref="H30" authorId="0">
      <text>
        <r>
          <rPr>
            <b/>
            <sz val="10"/>
            <color indexed="81"/>
            <rFont val="Tahoma"/>
            <family val="2"/>
          </rPr>
          <t>This is the total amount of money remaining in your grant.</t>
        </r>
        <r>
          <rPr>
            <sz val="10"/>
            <color indexed="81"/>
            <rFont val="Tahoma"/>
            <family val="2"/>
          </rPr>
          <t xml:space="preserve">
</t>
        </r>
        <r>
          <rPr>
            <b/>
            <sz val="10"/>
            <color indexed="81"/>
            <rFont val="Tahoma"/>
            <family val="2"/>
          </rPr>
          <t xml:space="preserve">PLEASE </t>
        </r>
        <r>
          <rPr>
            <b/>
            <u/>
            <sz val="10"/>
            <color indexed="10"/>
            <rFont val="Tahoma"/>
            <family val="2"/>
          </rPr>
          <t>DO NOT</t>
        </r>
        <r>
          <rPr>
            <b/>
            <sz val="10"/>
            <color indexed="10"/>
            <rFont val="Tahoma"/>
            <family val="2"/>
          </rPr>
          <t xml:space="preserve"> </t>
        </r>
        <r>
          <rPr>
            <b/>
            <sz val="10"/>
            <color indexed="81"/>
            <rFont val="Tahoma"/>
            <family val="2"/>
          </rPr>
          <t>ENTER DATA IN THIS COLUMN!</t>
        </r>
      </text>
    </comment>
    <comment ref="D31" authorId="0">
      <text>
        <r>
          <rPr>
            <sz val="10"/>
            <color indexed="81"/>
            <rFont val="Tahoma"/>
            <family val="2"/>
          </rPr>
          <t>Date check paid</t>
        </r>
        <r>
          <rPr>
            <sz val="8"/>
            <color indexed="81"/>
            <rFont val="Tahoma"/>
            <family val="2"/>
          </rPr>
          <t xml:space="preserve">
</t>
        </r>
      </text>
    </comment>
    <comment ref="E31" authorId="0">
      <text>
        <r>
          <rPr>
            <sz val="10"/>
            <color indexed="81"/>
            <rFont val="Tahoma"/>
            <family val="2"/>
          </rPr>
          <t>Please enter the name of the person or vendor to whom the check was paid.</t>
        </r>
        <r>
          <rPr>
            <sz val="8"/>
            <color indexed="81"/>
            <rFont val="Tahoma"/>
            <family val="2"/>
          </rPr>
          <t xml:space="preserve">
</t>
        </r>
      </text>
    </comment>
    <comment ref="F31" authorId="0">
      <text>
        <r>
          <rPr>
            <sz val="10"/>
            <color indexed="81"/>
            <rFont val="Tahoma"/>
            <family val="2"/>
          </rPr>
          <t>Please enter a description of what the check paid for.</t>
        </r>
        <r>
          <rPr>
            <sz val="8"/>
            <color indexed="81"/>
            <rFont val="Tahoma"/>
            <family val="2"/>
          </rPr>
          <t xml:space="preserve">
</t>
        </r>
      </text>
    </comment>
    <comment ref="G31" authorId="0">
      <text>
        <r>
          <rPr>
            <sz val="10"/>
            <color indexed="81"/>
            <rFont val="Tahoma"/>
            <family val="2"/>
          </rPr>
          <t>Enter the amount of the check here.</t>
        </r>
        <r>
          <rPr>
            <sz val="8"/>
            <color indexed="81"/>
            <rFont val="Tahoma"/>
            <family val="2"/>
          </rPr>
          <t xml:space="preserve">
</t>
        </r>
      </text>
    </comment>
    <comment ref="G60" authorId="0">
      <text>
        <r>
          <rPr>
            <sz val="10"/>
            <color indexed="81"/>
            <rFont val="Tahoma"/>
            <family val="2"/>
          </rPr>
          <t>Please enter the total bank charges paid during the  reporting fiscal year for your grant fund bank account.</t>
        </r>
        <r>
          <rPr>
            <sz val="8"/>
            <color indexed="81"/>
            <rFont val="Tahoma"/>
            <family val="2"/>
          </rPr>
          <t xml:space="preserve">
</t>
        </r>
        <r>
          <rPr>
            <sz val="10"/>
            <color indexed="10"/>
            <rFont val="Tahoma"/>
            <family val="2"/>
          </rPr>
          <t xml:space="preserve">This is an allowable expense. </t>
        </r>
      </text>
    </comment>
    <comment ref="H62" authorId="2">
      <text>
        <r>
          <rPr>
            <sz val="10"/>
            <color indexed="81"/>
            <rFont val="Tahoma"/>
            <family val="2"/>
          </rPr>
          <t xml:space="preserve">If there is a dollar amount here.  Please contact your Contract Administrator for remittance of City funds.  </t>
        </r>
      </text>
    </comment>
    <comment ref="G67" authorId="0">
      <text>
        <r>
          <rPr>
            <sz val="10"/>
            <color indexed="81"/>
            <rFont val="Tahoma"/>
            <family val="2"/>
          </rPr>
          <t>This section is to be completed by City of Jacksonville personnel only.</t>
        </r>
        <r>
          <rPr>
            <sz val="8"/>
            <color indexed="81"/>
            <rFont val="Tahoma"/>
            <family val="2"/>
          </rPr>
          <t xml:space="preserve">
</t>
        </r>
      </text>
    </comment>
    <comment ref="B68" authorId="0">
      <text>
        <r>
          <rPr>
            <b/>
            <sz val="10"/>
            <color indexed="81"/>
            <rFont val="Tahoma"/>
            <family val="2"/>
          </rPr>
          <t xml:space="preserve">Please insert the name of the person from your organization who actually prepared this report.
A signature </t>
        </r>
        <r>
          <rPr>
            <b/>
            <sz val="11"/>
            <color indexed="81"/>
            <rFont val="Arial"/>
            <family val="2"/>
          </rPr>
          <t>certifying that the above information is true and complete and that funds received were disbursed in accordance with Chapter 118 of the City of Jacksonville Municipal Code is required.</t>
        </r>
      </text>
    </comment>
    <comment ref="F68" authorId="0">
      <text>
        <r>
          <rPr>
            <b/>
            <sz val="10"/>
            <color indexed="81"/>
            <rFont val="Tahoma"/>
            <family val="2"/>
          </rPr>
          <t>Please insert the name of the person from your organization who has signature authority to approve the submission of this report.
A signature certifying that the above information is true and complete and that funds received were disbursed in accordance with Chapter 118 of the City of Jacksonville Municipal Code is required.</t>
        </r>
      </text>
    </comment>
  </commentList>
</comments>
</file>

<file path=xl/comments2.xml><?xml version="1.0" encoding="utf-8"?>
<comments xmlns="http://schemas.openxmlformats.org/spreadsheetml/2006/main">
  <authors>
    <author>SJNaso</author>
  </authors>
  <commentList>
    <comment ref="F11" authorId="0">
      <text>
        <r>
          <rPr>
            <sz val="10"/>
            <color indexed="81"/>
            <rFont val="Tahoma"/>
            <family val="2"/>
          </rPr>
          <t>This is the Amount of your reimbursement request from the City of Jacksonville for your Public Service Grant for the month which you are reporting.</t>
        </r>
        <r>
          <rPr>
            <sz val="8"/>
            <color indexed="81"/>
            <rFont val="Tahoma"/>
            <family val="2"/>
          </rPr>
          <t xml:space="preserve">
</t>
        </r>
      </text>
    </comment>
    <comment ref="G11" authorId="0">
      <text>
        <r>
          <rPr>
            <b/>
            <sz val="10"/>
            <color indexed="81"/>
            <rFont val="Tahoma"/>
            <family val="2"/>
          </rPr>
          <t>This is a summation of the total amount of all reimbursements for your the City of Jacksonville Public Service Grant program for the fiscal year which you are reporting.</t>
        </r>
        <r>
          <rPr>
            <sz val="8"/>
            <color indexed="81"/>
            <rFont val="Tahoma"/>
            <family val="2"/>
          </rPr>
          <t xml:space="preserve">
</t>
        </r>
        <r>
          <rPr>
            <sz val="10"/>
            <color indexed="81"/>
            <rFont val="Tahoma"/>
            <family val="2"/>
          </rPr>
          <t xml:space="preserve">PLEASE </t>
        </r>
        <r>
          <rPr>
            <u/>
            <sz val="10"/>
            <color indexed="10"/>
            <rFont val="Tahoma"/>
            <family val="2"/>
          </rPr>
          <t>DO NOT</t>
        </r>
        <r>
          <rPr>
            <sz val="10"/>
            <color indexed="81"/>
            <rFont val="Tahoma"/>
            <family val="2"/>
          </rPr>
          <t xml:space="preserve"> ENTER DATA IN THIS COLUMN!</t>
        </r>
      </text>
    </comment>
    <comment ref="D12" authorId="0">
      <text>
        <r>
          <rPr>
            <sz val="10"/>
            <color indexed="81"/>
            <rFont val="Tahoma"/>
            <family val="2"/>
          </rPr>
          <t>This is the total dollar amount budgeted  &amp; approved by City Council for the Public Service Grant that you received.
Please use the budget in your contract as a guide.</t>
        </r>
        <r>
          <rPr>
            <sz val="8"/>
            <color indexed="81"/>
            <rFont val="Tahoma"/>
            <family val="2"/>
          </rPr>
          <t xml:space="preserve">
</t>
        </r>
      </text>
    </comment>
    <comment ref="H12" authorId="0">
      <text>
        <r>
          <rPr>
            <b/>
            <sz val="10"/>
            <color indexed="81"/>
            <rFont val="Tahoma"/>
            <family val="2"/>
          </rPr>
          <t xml:space="preserve">This is the total amount of money remaining in your grant for the fiscal year for which you are reporting.
PLEASE </t>
        </r>
        <r>
          <rPr>
            <b/>
            <u/>
            <sz val="10"/>
            <color indexed="10"/>
            <rFont val="Tahoma"/>
            <family val="2"/>
          </rPr>
          <t>DO NOT</t>
        </r>
        <r>
          <rPr>
            <b/>
            <sz val="10"/>
            <color indexed="81"/>
            <rFont val="Tahoma"/>
            <family val="2"/>
          </rPr>
          <t xml:space="preserve"> ENTER DATA IN THIS COLUMN!</t>
        </r>
      </text>
    </comment>
    <comment ref="F17" authorId="0">
      <text>
        <r>
          <rPr>
            <b/>
            <sz val="10"/>
            <color indexed="81"/>
            <rFont val="Tahoma"/>
            <family val="2"/>
          </rPr>
          <t>This is the amount of funds which you have actually spent during the month which you are reporting from the City of Jacksonville Public Service Grant for the program for which you are reporting.
Data entered here should reflect the actual dollars spent from the grant for the month for which you are reporting.</t>
        </r>
        <r>
          <rPr>
            <sz val="8"/>
            <color indexed="81"/>
            <rFont val="Tahoma"/>
            <family val="2"/>
          </rPr>
          <t xml:space="preserve">
</t>
        </r>
      </text>
    </comment>
    <comment ref="G17" authorId="0">
      <text>
        <r>
          <rPr>
            <b/>
            <sz val="8"/>
            <color indexed="81"/>
            <rFont val="Tahoma"/>
            <family val="2"/>
          </rPr>
          <t>This is a summation of the total amount of all reimbursements for your the City of Jacksonville Public Service Grant program for the fiscal year which you are reporting.</t>
        </r>
        <r>
          <rPr>
            <sz val="8"/>
            <color indexed="81"/>
            <rFont val="Tahoma"/>
            <family val="2"/>
          </rPr>
          <t xml:space="preserve">
</t>
        </r>
        <r>
          <rPr>
            <sz val="10"/>
            <color indexed="81"/>
            <rFont val="Tahoma"/>
            <family val="2"/>
          </rPr>
          <t xml:space="preserve">
PLEASE</t>
        </r>
        <r>
          <rPr>
            <u/>
            <sz val="10"/>
            <color indexed="81"/>
            <rFont val="Tahoma"/>
            <family val="2"/>
          </rPr>
          <t xml:space="preserve"> </t>
        </r>
        <r>
          <rPr>
            <u/>
            <sz val="10"/>
            <color indexed="10"/>
            <rFont val="Tahoma"/>
            <family val="2"/>
          </rPr>
          <t>DO NOT</t>
        </r>
        <r>
          <rPr>
            <sz val="10"/>
            <color indexed="81"/>
            <rFont val="Tahoma"/>
            <family val="2"/>
          </rPr>
          <t xml:space="preserve"> ENTER DATA IN THIS COLUMN!</t>
        </r>
      </text>
    </comment>
    <comment ref="D18" authorId="0">
      <text>
        <r>
          <rPr>
            <sz val="10"/>
            <color indexed="81"/>
            <rFont val="Tahoma"/>
            <family val="2"/>
          </rPr>
          <t>This is the total dollar amount budgeted  &amp; approved by City Council for each line item of the Public Service Grant that you received.
Please use the budget in your contract as a guide.</t>
        </r>
        <r>
          <rPr>
            <sz val="8"/>
            <color indexed="81"/>
            <rFont val="Tahoma"/>
            <family val="2"/>
          </rPr>
          <t xml:space="preserve">
</t>
        </r>
      </text>
    </comment>
    <comment ref="H18" authorId="0">
      <text>
        <r>
          <rPr>
            <b/>
            <sz val="10"/>
            <color indexed="81"/>
            <rFont val="Tahoma"/>
            <family val="2"/>
          </rPr>
          <t>This is the total amount of money remaining in your grant per line item.</t>
        </r>
        <r>
          <rPr>
            <sz val="10"/>
            <color indexed="81"/>
            <rFont val="Tahoma"/>
            <family val="2"/>
          </rPr>
          <t xml:space="preserve">
</t>
        </r>
        <r>
          <rPr>
            <b/>
            <sz val="10"/>
            <color indexed="81"/>
            <rFont val="Tahoma"/>
            <family val="2"/>
          </rPr>
          <t xml:space="preserve">PLEASE </t>
        </r>
        <r>
          <rPr>
            <b/>
            <u/>
            <sz val="10"/>
            <color indexed="10"/>
            <rFont val="Tahoma"/>
            <family val="2"/>
          </rPr>
          <t>DO NOT</t>
        </r>
        <r>
          <rPr>
            <b/>
            <sz val="10"/>
            <color indexed="10"/>
            <rFont val="Tahoma"/>
            <family val="2"/>
          </rPr>
          <t xml:space="preserve"> </t>
        </r>
        <r>
          <rPr>
            <b/>
            <sz val="10"/>
            <color indexed="81"/>
            <rFont val="Tahoma"/>
            <family val="2"/>
          </rPr>
          <t>ENTER DATA IN THIS COLUMN!</t>
        </r>
      </text>
    </comment>
    <comment ref="B62" authorId="0">
      <text>
        <r>
          <rPr>
            <sz val="10"/>
            <color indexed="81"/>
            <rFont val="Tahoma"/>
            <family val="2"/>
          </rPr>
          <t>Please insert the name of the person who actually prepared this report.</t>
        </r>
        <r>
          <rPr>
            <sz val="8"/>
            <color indexed="81"/>
            <rFont val="Tahoma"/>
            <family val="2"/>
          </rPr>
          <t xml:space="preserve">
</t>
        </r>
      </text>
    </comment>
    <comment ref="D62" authorId="0">
      <text>
        <r>
          <rPr>
            <b/>
            <sz val="10"/>
            <color indexed="81"/>
            <rFont val="Tahoma"/>
            <family val="2"/>
          </rPr>
          <t>Please insert the name of the person who has signature authority to approve the submission of this report.</t>
        </r>
      </text>
    </comment>
  </commentList>
</comments>
</file>

<file path=xl/comments3.xml><?xml version="1.0" encoding="utf-8"?>
<comments xmlns="http://schemas.openxmlformats.org/spreadsheetml/2006/main">
  <authors>
    <author>SJNaso</author>
  </authors>
  <commentList>
    <comment ref="F11" authorId="0">
      <text>
        <r>
          <rPr>
            <sz val="10"/>
            <color indexed="81"/>
            <rFont val="Tahoma"/>
            <family val="2"/>
          </rPr>
          <t>This is the Amount of your reimbursement request from the City of Jacksonville for your Public Service Grant for the month which you are reporting.</t>
        </r>
        <r>
          <rPr>
            <sz val="8"/>
            <color indexed="81"/>
            <rFont val="Tahoma"/>
            <family val="2"/>
          </rPr>
          <t xml:space="preserve">
</t>
        </r>
      </text>
    </comment>
    <comment ref="G11" authorId="0">
      <text>
        <r>
          <rPr>
            <b/>
            <sz val="10"/>
            <color indexed="81"/>
            <rFont val="Tahoma"/>
            <family val="2"/>
          </rPr>
          <t>This is a summation of the total amount of all reimbursements for your the City of Jacksonville Public Service Grant program for the fiscal year which you are reporting.</t>
        </r>
        <r>
          <rPr>
            <sz val="8"/>
            <color indexed="81"/>
            <rFont val="Tahoma"/>
            <family val="2"/>
          </rPr>
          <t xml:space="preserve">
</t>
        </r>
        <r>
          <rPr>
            <sz val="10"/>
            <color indexed="81"/>
            <rFont val="Tahoma"/>
            <family val="2"/>
          </rPr>
          <t xml:space="preserve">PLEASE </t>
        </r>
        <r>
          <rPr>
            <u/>
            <sz val="10"/>
            <color indexed="10"/>
            <rFont val="Tahoma"/>
            <family val="2"/>
          </rPr>
          <t>DO NOT</t>
        </r>
        <r>
          <rPr>
            <sz val="10"/>
            <color indexed="81"/>
            <rFont val="Tahoma"/>
            <family val="2"/>
          </rPr>
          <t xml:space="preserve"> ENTER DATA IN THIS COLUMN!</t>
        </r>
      </text>
    </comment>
    <comment ref="D12" authorId="0">
      <text>
        <r>
          <rPr>
            <sz val="10"/>
            <color indexed="81"/>
            <rFont val="Tahoma"/>
            <family val="2"/>
          </rPr>
          <t>This is the total dollar amount budgeted  &amp; approved by City Council for the Public Service Grant that you received.
Please use the budget in your contract as a guide.</t>
        </r>
        <r>
          <rPr>
            <sz val="8"/>
            <color indexed="81"/>
            <rFont val="Tahoma"/>
            <family val="2"/>
          </rPr>
          <t xml:space="preserve">
</t>
        </r>
      </text>
    </comment>
    <comment ref="H12" authorId="0">
      <text>
        <r>
          <rPr>
            <b/>
            <sz val="10"/>
            <color indexed="81"/>
            <rFont val="Tahoma"/>
            <family val="2"/>
          </rPr>
          <t xml:space="preserve">This is the total amount of money remaining in your grant for the fiscal year for which you are reporting.
PLEASE </t>
        </r>
        <r>
          <rPr>
            <b/>
            <u/>
            <sz val="10"/>
            <color indexed="10"/>
            <rFont val="Tahoma"/>
            <family val="2"/>
          </rPr>
          <t>DO NOT</t>
        </r>
        <r>
          <rPr>
            <b/>
            <sz val="10"/>
            <color indexed="81"/>
            <rFont val="Tahoma"/>
            <family val="2"/>
          </rPr>
          <t xml:space="preserve"> ENTER DATA IN THIS COLUMN!</t>
        </r>
      </text>
    </comment>
    <comment ref="F17" authorId="0">
      <text>
        <r>
          <rPr>
            <b/>
            <sz val="10"/>
            <color indexed="81"/>
            <rFont val="Tahoma"/>
            <family val="2"/>
          </rPr>
          <t>This is the amount of funds which you have actually spent during the month which you are reporting from the City of Jacksonville Public Service Grant for the program for which you are reporting.
Data entered here should reflect the actual dollars spent from the grant for the month for which you are reporting.</t>
        </r>
        <r>
          <rPr>
            <sz val="8"/>
            <color indexed="81"/>
            <rFont val="Tahoma"/>
            <family val="2"/>
          </rPr>
          <t xml:space="preserve">
</t>
        </r>
      </text>
    </comment>
    <comment ref="G17" authorId="0">
      <text>
        <r>
          <rPr>
            <b/>
            <sz val="8"/>
            <color indexed="81"/>
            <rFont val="Tahoma"/>
            <family val="2"/>
          </rPr>
          <t>This is a summation of the total amount of all reimbursements for your the City of Jacksonville Public Service Grant program for the fiscal year which you are reporting.</t>
        </r>
        <r>
          <rPr>
            <sz val="8"/>
            <color indexed="81"/>
            <rFont val="Tahoma"/>
            <family val="2"/>
          </rPr>
          <t xml:space="preserve">
</t>
        </r>
        <r>
          <rPr>
            <sz val="10"/>
            <color indexed="81"/>
            <rFont val="Tahoma"/>
            <family val="2"/>
          </rPr>
          <t xml:space="preserve">
PLEASE</t>
        </r>
        <r>
          <rPr>
            <u/>
            <sz val="10"/>
            <color indexed="81"/>
            <rFont val="Tahoma"/>
            <family val="2"/>
          </rPr>
          <t xml:space="preserve"> </t>
        </r>
        <r>
          <rPr>
            <u/>
            <sz val="10"/>
            <color indexed="10"/>
            <rFont val="Tahoma"/>
            <family val="2"/>
          </rPr>
          <t>DO NOT</t>
        </r>
        <r>
          <rPr>
            <sz val="10"/>
            <color indexed="81"/>
            <rFont val="Tahoma"/>
            <family val="2"/>
          </rPr>
          <t xml:space="preserve"> ENTER DATA IN THIS COLUMN!</t>
        </r>
      </text>
    </comment>
    <comment ref="D18" authorId="0">
      <text>
        <r>
          <rPr>
            <sz val="10"/>
            <color indexed="81"/>
            <rFont val="Tahoma"/>
            <family val="2"/>
          </rPr>
          <t>This is the total dollar amount budgeted  &amp; approved by City Council for each line item of the Public Service Grant that you received.
Please use the budget in your contract as a guide.</t>
        </r>
        <r>
          <rPr>
            <sz val="8"/>
            <color indexed="81"/>
            <rFont val="Tahoma"/>
            <family val="2"/>
          </rPr>
          <t xml:space="preserve">
</t>
        </r>
      </text>
    </comment>
    <comment ref="H18" authorId="0">
      <text>
        <r>
          <rPr>
            <b/>
            <sz val="10"/>
            <color indexed="81"/>
            <rFont val="Tahoma"/>
            <family val="2"/>
          </rPr>
          <t>This is the total amount of money remaining in your grant per line item.</t>
        </r>
        <r>
          <rPr>
            <sz val="10"/>
            <color indexed="81"/>
            <rFont val="Tahoma"/>
            <family val="2"/>
          </rPr>
          <t xml:space="preserve">
</t>
        </r>
        <r>
          <rPr>
            <b/>
            <sz val="10"/>
            <color indexed="81"/>
            <rFont val="Tahoma"/>
            <family val="2"/>
          </rPr>
          <t xml:space="preserve">PLEASE </t>
        </r>
        <r>
          <rPr>
            <b/>
            <u/>
            <sz val="10"/>
            <color indexed="10"/>
            <rFont val="Tahoma"/>
            <family val="2"/>
          </rPr>
          <t>DO NOT</t>
        </r>
        <r>
          <rPr>
            <b/>
            <sz val="10"/>
            <color indexed="10"/>
            <rFont val="Tahoma"/>
            <family val="2"/>
          </rPr>
          <t xml:space="preserve"> </t>
        </r>
        <r>
          <rPr>
            <b/>
            <sz val="10"/>
            <color indexed="81"/>
            <rFont val="Tahoma"/>
            <family val="2"/>
          </rPr>
          <t>ENTER DATA IN THIS COLUMN!</t>
        </r>
      </text>
    </comment>
    <comment ref="B62" authorId="0">
      <text>
        <r>
          <rPr>
            <sz val="10"/>
            <color indexed="81"/>
            <rFont val="Tahoma"/>
            <family val="2"/>
          </rPr>
          <t>Please insert the name of the person who actually prepared this report.</t>
        </r>
        <r>
          <rPr>
            <sz val="8"/>
            <color indexed="81"/>
            <rFont val="Tahoma"/>
            <family val="2"/>
          </rPr>
          <t xml:space="preserve">
</t>
        </r>
      </text>
    </comment>
    <comment ref="D62" authorId="0">
      <text>
        <r>
          <rPr>
            <b/>
            <sz val="10"/>
            <color indexed="81"/>
            <rFont val="Tahoma"/>
            <family val="2"/>
          </rPr>
          <t>Please insert the name of the person who has signature authority to approve the submission of this report.</t>
        </r>
      </text>
    </comment>
  </commentList>
</comments>
</file>

<file path=xl/comments4.xml><?xml version="1.0" encoding="utf-8"?>
<comments xmlns="http://schemas.openxmlformats.org/spreadsheetml/2006/main">
  <authors>
    <author>SJNaso</author>
  </authors>
  <commentList>
    <comment ref="F11" authorId="0">
      <text>
        <r>
          <rPr>
            <sz val="10"/>
            <color indexed="81"/>
            <rFont val="Tahoma"/>
            <family val="2"/>
          </rPr>
          <t>This is the Amount of your reimbursement request from the City of Jacksonville for your Public Service Grant for the month which you are reporting.</t>
        </r>
        <r>
          <rPr>
            <sz val="8"/>
            <color indexed="81"/>
            <rFont val="Tahoma"/>
            <family val="2"/>
          </rPr>
          <t xml:space="preserve">
</t>
        </r>
      </text>
    </comment>
    <comment ref="G11" authorId="0">
      <text>
        <r>
          <rPr>
            <b/>
            <sz val="10"/>
            <color indexed="81"/>
            <rFont val="Tahoma"/>
            <family val="2"/>
          </rPr>
          <t>This is a summation of the total amount of all reimbursements for your the City of Jacksonville Public Service Grant program for the fiscal year which you are reporting.</t>
        </r>
        <r>
          <rPr>
            <sz val="8"/>
            <color indexed="81"/>
            <rFont val="Tahoma"/>
            <family val="2"/>
          </rPr>
          <t xml:space="preserve">
</t>
        </r>
        <r>
          <rPr>
            <sz val="10"/>
            <color indexed="81"/>
            <rFont val="Tahoma"/>
            <family val="2"/>
          </rPr>
          <t xml:space="preserve">PLEASE </t>
        </r>
        <r>
          <rPr>
            <u/>
            <sz val="10"/>
            <color indexed="10"/>
            <rFont val="Tahoma"/>
            <family val="2"/>
          </rPr>
          <t>DO NOT</t>
        </r>
        <r>
          <rPr>
            <sz val="10"/>
            <color indexed="81"/>
            <rFont val="Tahoma"/>
            <family val="2"/>
          </rPr>
          <t xml:space="preserve"> ENTER DATA IN THIS COLUMN!</t>
        </r>
      </text>
    </comment>
    <comment ref="D12" authorId="0">
      <text>
        <r>
          <rPr>
            <sz val="10"/>
            <color indexed="81"/>
            <rFont val="Tahoma"/>
            <family val="2"/>
          </rPr>
          <t>This is the total dollar amount budgeted  &amp; approved by City Council for the Public Service Grant that you received.
Please use the budget in your contract as a guide.</t>
        </r>
        <r>
          <rPr>
            <sz val="8"/>
            <color indexed="81"/>
            <rFont val="Tahoma"/>
            <family val="2"/>
          </rPr>
          <t xml:space="preserve">
</t>
        </r>
      </text>
    </comment>
    <comment ref="H12" authorId="0">
      <text>
        <r>
          <rPr>
            <b/>
            <sz val="10"/>
            <color indexed="81"/>
            <rFont val="Tahoma"/>
            <family val="2"/>
          </rPr>
          <t xml:space="preserve">This is the total amount of money remaining in your grant for the fiscal year for which you are reporting.
PLEASE </t>
        </r>
        <r>
          <rPr>
            <b/>
            <u/>
            <sz val="10"/>
            <color indexed="10"/>
            <rFont val="Tahoma"/>
            <family val="2"/>
          </rPr>
          <t>DO NOT</t>
        </r>
        <r>
          <rPr>
            <b/>
            <sz val="10"/>
            <color indexed="81"/>
            <rFont val="Tahoma"/>
            <family val="2"/>
          </rPr>
          <t xml:space="preserve"> ENTER DATA IN THIS COLUMN!</t>
        </r>
      </text>
    </comment>
    <comment ref="F17" authorId="0">
      <text>
        <r>
          <rPr>
            <b/>
            <sz val="10"/>
            <color indexed="81"/>
            <rFont val="Tahoma"/>
            <family val="2"/>
          </rPr>
          <t>This is the amount of funds which you have actually spent during the month which you are reporting from the City of Jacksonville Public Service Grant for the program for which you are reporting.
Data entered here should reflect the actual dollars spent from the grant for the month for which you are reporting.</t>
        </r>
        <r>
          <rPr>
            <sz val="8"/>
            <color indexed="81"/>
            <rFont val="Tahoma"/>
            <family val="2"/>
          </rPr>
          <t xml:space="preserve">
</t>
        </r>
      </text>
    </comment>
    <comment ref="G17" authorId="0">
      <text>
        <r>
          <rPr>
            <b/>
            <sz val="8"/>
            <color indexed="81"/>
            <rFont val="Tahoma"/>
            <family val="2"/>
          </rPr>
          <t>This is a summation of the total amount of all reimbursements for your the City of Jacksonville Public Service Grant program for the fiscal year which you are reporting.</t>
        </r>
        <r>
          <rPr>
            <sz val="8"/>
            <color indexed="81"/>
            <rFont val="Tahoma"/>
            <family val="2"/>
          </rPr>
          <t xml:space="preserve">
</t>
        </r>
        <r>
          <rPr>
            <sz val="10"/>
            <color indexed="81"/>
            <rFont val="Tahoma"/>
            <family val="2"/>
          </rPr>
          <t xml:space="preserve">
PLEASE</t>
        </r>
        <r>
          <rPr>
            <u/>
            <sz val="10"/>
            <color indexed="81"/>
            <rFont val="Tahoma"/>
            <family val="2"/>
          </rPr>
          <t xml:space="preserve"> </t>
        </r>
        <r>
          <rPr>
            <u/>
            <sz val="10"/>
            <color indexed="10"/>
            <rFont val="Tahoma"/>
            <family val="2"/>
          </rPr>
          <t>DO NOT</t>
        </r>
        <r>
          <rPr>
            <sz val="10"/>
            <color indexed="81"/>
            <rFont val="Tahoma"/>
            <family val="2"/>
          </rPr>
          <t xml:space="preserve"> ENTER DATA IN THIS COLUMN!</t>
        </r>
      </text>
    </comment>
    <comment ref="D18" authorId="0">
      <text>
        <r>
          <rPr>
            <sz val="10"/>
            <color indexed="81"/>
            <rFont val="Tahoma"/>
            <family val="2"/>
          </rPr>
          <t>This is the total dollar amount budgeted  &amp; approved by City Council for each line item of the Public Service Grant that you received.
Please use the budget in your contract as a guide.</t>
        </r>
        <r>
          <rPr>
            <sz val="8"/>
            <color indexed="81"/>
            <rFont val="Tahoma"/>
            <family val="2"/>
          </rPr>
          <t xml:space="preserve">
</t>
        </r>
      </text>
    </comment>
    <comment ref="H18" authorId="0">
      <text>
        <r>
          <rPr>
            <b/>
            <sz val="10"/>
            <color indexed="81"/>
            <rFont val="Tahoma"/>
            <family val="2"/>
          </rPr>
          <t>This is the total amount of money remaining in your grant per line item.</t>
        </r>
        <r>
          <rPr>
            <sz val="10"/>
            <color indexed="81"/>
            <rFont val="Tahoma"/>
            <family val="2"/>
          </rPr>
          <t xml:space="preserve">
</t>
        </r>
        <r>
          <rPr>
            <b/>
            <sz val="10"/>
            <color indexed="81"/>
            <rFont val="Tahoma"/>
            <family val="2"/>
          </rPr>
          <t xml:space="preserve">PLEASE </t>
        </r>
        <r>
          <rPr>
            <b/>
            <u/>
            <sz val="10"/>
            <color indexed="10"/>
            <rFont val="Tahoma"/>
            <family val="2"/>
          </rPr>
          <t>DO NOT</t>
        </r>
        <r>
          <rPr>
            <b/>
            <sz val="10"/>
            <color indexed="10"/>
            <rFont val="Tahoma"/>
            <family val="2"/>
          </rPr>
          <t xml:space="preserve"> </t>
        </r>
        <r>
          <rPr>
            <b/>
            <sz val="10"/>
            <color indexed="81"/>
            <rFont val="Tahoma"/>
            <family val="2"/>
          </rPr>
          <t>ENTER DATA IN THIS COLUMN!</t>
        </r>
      </text>
    </comment>
    <comment ref="B62" authorId="0">
      <text>
        <r>
          <rPr>
            <sz val="10"/>
            <color indexed="81"/>
            <rFont val="Tahoma"/>
            <family val="2"/>
          </rPr>
          <t>Please insert the name of the person who actually prepared this report.</t>
        </r>
        <r>
          <rPr>
            <sz val="8"/>
            <color indexed="81"/>
            <rFont val="Tahoma"/>
            <family val="2"/>
          </rPr>
          <t xml:space="preserve">
</t>
        </r>
      </text>
    </comment>
    <comment ref="D62" authorId="0">
      <text>
        <r>
          <rPr>
            <b/>
            <sz val="10"/>
            <color indexed="81"/>
            <rFont val="Tahoma"/>
            <family val="2"/>
          </rPr>
          <t>Please insert the name of the person who has signature authority to approve the submission of this report.</t>
        </r>
      </text>
    </comment>
  </commentList>
</comments>
</file>

<file path=xl/comments5.xml><?xml version="1.0" encoding="utf-8"?>
<comments xmlns="http://schemas.openxmlformats.org/spreadsheetml/2006/main">
  <authors>
    <author>SJNaso</author>
  </authors>
  <commentList>
    <comment ref="F11" authorId="0">
      <text>
        <r>
          <rPr>
            <sz val="10"/>
            <color indexed="81"/>
            <rFont val="Tahoma"/>
            <family val="2"/>
          </rPr>
          <t>This is the Amount of your reimbursement request from the City of Jacksonville for your Public Service Grant for the month which you are reporting.</t>
        </r>
        <r>
          <rPr>
            <sz val="8"/>
            <color indexed="81"/>
            <rFont val="Tahoma"/>
            <family val="2"/>
          </rPr>
          <t xml:space="preserve">
</t>
        </r>
      </text>
    </comment>
    <comment ref="G11" authorId="0">
      <text>
        <r>
          <rPr>
            <b/>
            <sz val="10"/>
            <color indexed="81"/>
            <rFont val="Tahoma"/>
            <family val="2"/>
          </rPr>
          <t>This is a summation of the total amount of all reimbursements for your the City of Jacksonville Public Service Grant program for the fiscal year which you are reporting.</t>
        </r>
        <r>
          <rPr>
            <sz val="8"/>
            <color indexed="81"/>
            <rFont val="Tahoma"/>
            <family val="2"/>
          </rPr>
          <t xml:space="preserve">
</t>
        </r>
        <r>
          <rPr>
            <sz val="10"/>
            <color indexed="81"/>
            <rFont val="Tahoma"/>
            <family val="2"/>
          </rPr>
          <t xml:space="preserve">PLEASE </t>
        </r>
        <r>
          <rPr>
            <u/>
            <sz val="10"/>
            <color indexed="10"/>
            <rFont val="Tahoma"/>
            <family val="2"/>
          </rPr>
          <t>DO NOT</t>
        </r>
        <r>
          <rPr>
            <sz val="10"/>
            <color indexed="81"/>
            <rFont val="Tahoma"/>
            <family val="2"/>
          </rPr>
          <t xml:space="preserve"> ENTER DATA IN THIS COLUMN!</t>
        </r>
      </text>
    </comment>
    <comment ref="D12" authorId="0">
      <text>
        <r>
          <rPr>
            <sz val="10"/>
            <color indexed="81"/>
            <rFont val="Tahoma"/>
            <family val="2"/>
          </rPr>
          <t>This is the total dollar amount budgeted  &amp; approved by City Council for the Public Service Grant that you received.
Please use the budget in your contract as a guide.</t>
        </r>
        <r>
          <rPr>
            <sz val="8"/>
            <color indexed="81"/>
            <rFont val="Tahoma"/>
            <family val="2"/>
          </rPr>
          <t xml:space="preserve">
</t>
        </r>
      </text>
    </comment>
    <comment ref="H12" authorId="0">
      <text>
        <r>
          <rPr>
            <b/>
            <sz val="10"/>
            <color indexed="81"/>
            <rFont val="Tahoma"/>
            <family val="2"/>
          </rPr>
          <t xml:space="preserve">This is the total amount of money remaining in your grant for the fiscal year for which you are reporting.
PLEASE </t>
        </r>
        <r>
          <rPr>
            <b/>
            <u/>
            <sz val="10"/>
            <color indexed="10"/>
            <rFont val="Tahoma"/>
            <family val="2"/>
          </rPr>
          <t>DO NOT</t>
        </r>
        <r>
          <rPr>
            <b/>
            <sz val="10"/>
            <color indexed="81"/>
            <rFont val="Tahoma"/>
            <family val="2"/>
          </rPr>
          <t xml:space="preserve"> ENTER DATA IN THIS COLUMN!</t>
        </r>
      </text>
    </comment>
    <comment ref="F17" authorId="0">
      <text>
        <r>
          <rPr>
            <b/>
            <sz val="10"/>
            <color indexed="81"/>
            <rFont val="Tahoma"/>
            <family val="2"/>
          </rPr>
          <t>This is the amount of funds which you have actually spent during the month which you are reporting from the City of Jacksonville Public Service Grant for the program for which you are reporting.
Data entered here should reflect the actual dollars spent from the grant for the month for which you are reporting.</t>
        </r>
        <r>
          <rPr>
            <sz val="8"/>
            <color indexed="81"/>
            <rFont val="Tahoma"/>
            <family val="2"/>
          </rPr>
          <t xml:space="preserve">
</t>
        </r>
      </text>
    </comment>
    <comment ref="G17" authorId="0">
      <text>
        <r>
          <rPr>
            <b/>
            <sz val="8"/>
            <color indexed="81"/>
            <rFont val="Tahoma"/>
            <family val="2"/>
          </rPr>
          <t>This is a summation of the total amount of all reimbursements for your the City of Jacksonville Public Service Grant program for the fiscal year which you are reporting.</t>
        </r>
        <r>
          <rPr>
            <sz val="8"/>
            <color indexed="81"/>
            <rFont val="Tahoma"/>
            <family val="2"/>
          </rPr>
          <t xml:space="preserve">
</t>
        </r>
        <r>
          <rPr>
            <sz val="10"/>
            <color indexed="81"/>
            <rFont val="Tahoma"/>
            <family val="2"/>
          </rPr>
          <t xml:space="preserve">
PLEASE</t>
        </r>
        <r>
          <rPr>
            <u/>
            <sz val="10"/>
            <color indexed="81"/>
            <rFont val="Tahoma"/>
            <family val="2"/>
          </rPr>
          <t xml:space="preserve"> </t>
        </r>
        <r>
          <rPr>
            <u/>
            <sz val="10"/>
            <color indexed="10"/>
            <rFont val="Tahoma"/>
            <family val="2"/>
          </rPr>
          <t>DO NOT</t>
        </r>
        <r>
          <rPr>
            <sz val="10"/>
            <color indexed="81"/>
            <rFont val="Tahoma"/>
            <family val="2"/>
          </rPr>
          <t xml:space="preserve"> ENTER DATA IN THIS COLUMN!</t>
        </r>
      </text>
    </comment>
    <comment ref="D18" authorId="0">
      <text>
        <r>
          <rPr>
            <sz val="10"/>
            <color indexed="81"/>
            <rFont val="Tahoma"/>
            <family val="2"/>
          </rPr>
          <t>This is the total dollar amount budgeted  &amp; approved by City Council for each line item of the Public Service Grant that you received.
Please use the budget in your contract as a guide.</t>
        </r>
        <r>
          <rPr>
            <sz val="8"/>
            <color indexed="81"/>
            <rFont val="Tahoma"/>
            <family val="2"/>
          </rPr>
          <t xml:space="preserve">
</t>
        </r>
      </text>
    </comment>
    <comment ref="H18" authorId="0">
      <text>
        <r>
          <rPr>
            <b/>
            <sz val="10"/>
            <color indexed="81"/>
            <rFont val="Tahoma"/>
            <family val="2"/>
          </rPr>
          <t>This is the total amount of money remaining in your grant per line item.</t>
        </r>
        <r>
          <rPr>
            <sz val="10"/>
            <color indexed="81"/>
            <rFont val="Tahoma"/>
            <family val="2"/>
          </rPr>
          <t xml:space="preserve">
</t>
        </r>
        <r>
          <rPr>
            <b/>
            <sz val="10"/>
            <color indexed="81"/>
            <rFont val="Tahoma"/>
            <family val="2"/>
          </rPr>
          <t xml:space="preserve">PLEASE </t>
        </r>
        <r>
          <rPr>
            <b/>
            <u/>
            <sz val="10"/>
            <color indexed="10"/>
            <rFont val="Tahoma"/>
            <family val="2"/>
          </rPr>
          <t>DO NOT</t>
        </r>
        <r>
          <rPr>
            <b/>
            <sz val="10"/>
            <color indexed="10"/>
            <rFont val="Tahoma"/>
            <family val="2"/>
          </rPr>
          <t xml:space="preserve"> </t>
        </r>
        <r>
          <rPr>
            <b/>
            <sz val="10"/>
            <color indexed="81"/>
            <rFont val="Tahoma"/>
            <family val="2"/>
          </rPr>
          <t>ENTER DATA IN THIS COLUMN!</t>
        </r>
      </text>
    </comment>
    <comment ref="B62" authorId="0">
      <text>
        <r>
          <rPr>
            <sz val="10"/>
            <color indexed="81"/>
            <rFont val="Tahoma"/>
            <family val="2"/>
          </rPr>
          <t>Please insert the name of the person who actually prepared this report.</t>
        </r>
        <r>
          <rPr>
            <sz val="8"/>
            <color indexed="81"/>
            <rFont val="Tahoma"/>
            <family val="2"/>
          </rPr>
          <t xml:space="preserve">
</t>
        </r>
      </text>
    </comment>
    <comment ref="D62" authorId="0">
      <text>
        <r>
          <rPr>
            <b/>
            <sz val="10"/>
            <color indexed="81"/>
            <rFont val="Tahoma"/>
            <family val="2"/>
          </rPr>
          <t>Please insert the name of the person who has signature authority to approve the submission of this report.</t>
        </r>
      </text>
    </comment>
  </commentList>
</comments>
</file>

<file path=xl/comments6.xml><?xml version="1.0" encoding="utf-8"?>
<comments xmlns="http://schemas.openxmlformats.org/spreadsheetml/2006/main">
  <authors>
    <author>SJNaso</author>
  </authors>
  <commentList>
    <comment ref="F11" authorId="0">
      <text>
        <r>
          <rPr>
            <sz val="10"/>
            <color indexed="81"/>
            <rFont val="Tahoma"/>
            <family val="2"/>
          </rPr>
          <t>This is the Amount of your reimbursement request from the City of Jacksonville for your Public Service Grant for the month which you are reporting.</t>
        </r>
        <r>
          <rPr>
            <sz val="8"/>
            <color indexed="81"/>
            <rFont val="Tahoma"/>
            <family val="2"/>
          </rPr>
          <t xml:space="preserve">
</t>
        </r>
      </text>
    </comment>
    <comment ref="G11" authorId="0">
      <text>
        <r>
          <rPr>
            <b/>
            <sz val="10"/>
            <color indexed="81"/>
            <rFont val="Tahoma"/>
            <family val="2"/>
          </rPr>
          <t>This is a summation of the total amount of all reimbursements for your the City of Jacksonville Public Service Grant program for the fiscal year which you are reporting.</t>
        </r>
        <r>
          <rPr>
            <sz val="8"/>
            <color indexed="81"/>
            <rFont val="Tahoma"/>
            <family val="2"/>
          </rPr>
          <t xml:space="preserve">
</t>
        </r>
        <r>
          <rPr>
            <sz val="10"/>
            <color indexed="81"/>
            <rFont val="Tahoma"/>
            <family val="2"/>
          </rPr>
          <t xml:space="preserve">PLEASE </t>
        </r>
        <r>
          <rPr>
            <u/>
            <sz val="10"/>
            <color indexed="10"/>
            <rFont val="Tahoma"/>
            <family val="2"/>
          </rPr>
          <t>DO NOT</t>
        </r>
        <r>
          <rPr>
            <sz val="10"/>
            <color indexed="81"/>
            <rFont val="Tahoma"/>
            <family val="2"/>
          </rPr>
          <t xml:space="preserve"> ENTER DATA IN THIS COLUMN!</t>
        </r>
      </text>
    </comment>
    <comment ref="D12" authorId="0">
      <text>
        <r>
          <rPr>
            <sz val="10"/>
            <color indexed="81"/>
            <rFont val="Tahoma"/>
            <family val="2"/>
          </rPr>
          <t>This is the total dollar amount budgeted  &amp; approved by City Council for the Public Service Grant that you received.
Please use the budget in your contract as a guide.</t>
        </r>
        <r>
          <rPr>
            <sz val="8"/>
            <color indexed="81"/>
            <rFont val="Tahoma"/>
            <family val="2"/>
          </rPr>
          <t xml:space="preserve">
</t>
        </r>
      </text>
    </comment>
    <comment ref="H12" authorId="0">
      <text>
        <r>
          <rPr>
            <b/>
            <sz val="10"/>
            <color indexed="81"/>
            <rFont val="Tahoma"/>
            <family val="2"/>
          </rPr>
          <t xml:space="preserve">This is the total amount of money remaining in your grant for the fiscal year for which you are reporting.
PLEASE </t>
        </r>
        <r>
          <rPr>
            <b/>
            <u/>
            <sz val="10"/>
            <color indexed="10"/>
            <rFont val="Tahoma"/>
            <family val="2"/>
          </rPr>
          <t>DO NOT</t>
        </r>
        <r>
          <rPr>
            <b/>
            <sz val="10"/>
            <color indexed="81"/>
            <rFont val="Tahoma"/>
            <family val="2"/>
          </rPr>
          <t xml:space="preserve"> ENTER DATA IN THIS COLUMN!</t>
        </r>
      </text>
    </comment>
    <comment ref="F17" authorId="0">
      <text>
        <r>
          <rPr>
            <b/>
            <sz val="10"/>
            <color indexed="81"/>
            <rFont val="Tahoma"/>
            <family val="2"/>
          </rPr>
          <t>This is the amount of funds which you have actually spent during the month which you are reporting from the City of Jacksonville Public Service Grant for the program for which you are reporting.
Data entered here should reflect the actual dollars spent from the grant for the month for which you are reporting.</t>
        </r>
        <r>
          <rPr>
            <sz val="8"/>
            <color indexed="81"/>
            <rFont val="Tahoma"/>
            <family val="2"/>
          </rPr>
          <t xml:space="preserve">
</t>
        </r>
      </text>
    </comment>
    <comment ref="G17" authorId="0">
      <text>
        <r>
          <rPr>
            <b/>
            <sz val="8"/>
            <color indexed="81"/>
            <rFont val="Tahoma"/>
            <family val="2"/>
          </rPr>
          <t>This is a summation of the total amount of all reimbursements for your the City of Jacksonville Public Service Grant program for the fiscal year which you are reporting.</t>
        </r>
        <r>
          <rPr>
            <sz val="8"/>
            <color indexed="81"/>
            <rFont val="Tahoma"/>
            <family val="2"/>
          </rPr>
          <t xml:space="preserve">
</t>
        </r>
        <r>
          <rPr>
            <sz val="10"/>
            <color indexed="81"/>
            <rFont val="Tahoma"/>
            <family val="2"/>
          </rPr>
          <t xml:space="preserve">
PLEASE</t>
        </r>
        <r>
          <rPr>
            <u/>
            <sz val="10"/>
            <color indexed="81"/>
            <rFont val="Tahoma"/>
            <family val="2"/>
          </rPr>
          <t xml:space="preserve"> </t>
        </r>
        <r>
          <rPr>
            <u/>
            <sz val="10"/>
            <color indexed="10"/>
            <rFont val="Tahoma"/>
            <family val="2"/>
          </rPr>
          <t>DO NOT</t>
        </r>
        <r>
          <rPr>
            <sz val="10"/>
            <color indexed="81"/>
            <rFont val="Tahoma"/>
            <family val="2"/>
          </rPr>
          <t xml:space="preserve"> ENTER DATA IN THIS COLUMN!</t>
        </r>
      </text>
    </comment>
    <comment ref="D18" authorId="0">
      <text>
        <r>
          <rPr>
            <sz val="10"/>
            <color indexed="81"/>
            <rFont val="Tahoma"/>
            <family val="2"/>
          </rPr>
          <t>This is the total dollar amount budgeted  &amp; approved by City Council for each line item of the Public Service Grant that you received.
Please use the budget in your contract as a guide.</t>
        </r>
        <r>
          <rPr>
            <sz val="8"/>
            <color indexed="81"/>
            <rFont val="Tahoma"/>
            <family val="2"/>
          </rPr>
          <t xml:space="preserve">
</t>
        </r>
      </text>
    </comment>
    <comment ref="H18" authorId="0">
      <text>
        <r>
          <rPr>
            <b/>
            <sz val="10"/>
            <color indexed="81"/>
            <rFont val="Tahoma"/>
            <family val="2"/>
          </rPr>
          <t>This is the total amount of money remaining in your grant per line item.</t>
        </r>
        <r>
          <rPr>
            <sz val="10"/>
            <color indexed="81"/>
            <rFont val="Tahoma"/>
            <family val="2"/>
          </rPr>
          <t xml:space="preserve">
</t>
        </r>
        <r>
          <rPr>
            <b/>
            <sz val="10"/>
            <color indexed="81"/>
            <rFont val="Tahoma"/>
            <family val="2"/>
          </rPr>
          <t xml:space="preserve">PLEASE </t>
        </r>
        <r>
          <rPr>
            <b/>
            <u/>
            <sz val="10"/>
            <color indexed="10"/>
            <rFont val="Tahoma"/>
            <family val="2"/>
          </rPr>
          <t>DO NOT</t>
        </r>
        <r>
          <rPr>
            <b/>
            <sz val="10"/>
            <color indexed="10"/>
            <rFont val="Tahoma"/>
            <family val="2"/>
          </rPr>
          <t xml:space="preserve"> </t>
        </r>
        <r>
          <rPr>
            <b/>
            <sz val="10"/>
            <color indexed="81"/>
            <rFont val="Tahoma"/>
            <family val="2"/>
          </rPr>
          <t>ENTER DATA IN THIS COLUMN!</t>
        </r>
      </text>
    </comment>
    <comment ref="B62" authorId="0">
      <text>
        <r>
          <rPr>
            <sz val="10"/>
            <color indexed="81"/>
            <rFont val="Tahoma"/>
            <family val="2"/>
          </rPr>
          <t>Please insert the name of the person who actually prepared this report.</t>
        </r>
        <r>
          <rPr>
            <sz val="8"/>
            <color indexed="81"/>
            <rFont val="Tahoma"/>
            <family val="2"/>
          </rPr>
          <t xml:space="preserve">
</t>
        </r>
      </text>
    </comment>
    <comment ref="D62" authorId="0">
      <text>
        <r>
          <rPr>
            <b/>
            <sz val="10"/>
            <color indexed="81"/>
            <rFont val="Tahoma"/>
            <family val="2"/>
          </rPr>
          <t>Please insert the name of the person who has signature authority to approve the submission of this report.</t>
        </r>
      </text>
    </comment>
  </commentList>
</comments>
</file>

<file path=xl/comments7.xml><?xml version="1.0" encoding="utf-8"?>
<comments xmlns="http://schemas.openxmlformats.org/spreadsheetml/2006/main">
  <authors>
    <author>SJNaso</author>
  </authors>
  <commentList>
    <comment ref="F11" authorId="0">
      <text>
        <r>
          <rPr>
            <sz val="10"/>
            <color indexed="81"/>
            <rFont val="Tahoma"/>
            <family val="2"/>
          </rPr>
          <t>This is the Amount of your reimbursement request from the City of Jacksonville for your Public Service Grant for the month which you are reporting.</t>
        </r>
        <r>
          <rPr>
            <sz val="8"/>
            <color indexed="81"/>
            <rFont val="Tahoma"/>
            <family val="2"/>
          </rPr>
          <t xml:space="preserve">
</t>
        </r>
      </text>
    </comment>
    <comment ref="G11" authorId="0">
      <text>
        <r>
          <rPr>
            <b/>
            <sz val="10"/>
            <color indexed="81"/>
            <rFont val="Tahoma"/>
            <family val="2"/>
          </rPr>
          <t>This is a summation of the total amount of all reimbursements for your the City of Jacksonville Public Service Grant program for the fiscal year which you are reporting.</t>
        </r>
        <r>
          <rPr>
            <sz val="8"/>
            <color indexed="81"/>
            <rFont val="Tahoma"/>
            <family val="2"/>
          </rPr>
          <t xml:space="preserve">
</t>
        </r>
        <r>
          <rPr>
            <sz val="10"/>
            <color indexed="81"/>
            <rFont val="Tahoma"/>
            <family val="2"/>
          </rPr>
          <t xml:space="preserve">PLEASE </t>
        </r>
        <r>
          <rPr>
            <u/>
            <sz val="10"/>
            <color indexed="10"/>
            <rFont val="Tahoma"/>
            <family val="2"/>
          </rPr>
          <t>DO NOT</t>
        </r>
        <r>
          <rPr>
            <sz val="10"/>
            <color indexed="81"/>
            <rFont val="Tahoma"/>
            <family val="2"/>
          </rPr>
          <t xml:space="preserve"> ENTER DATA IN THIS COLUMN!</t>
        </r>
      </text>
    </comment>
    <comment ref="D12" authorId="0">
      <text>
        <r>
          <rPr>
            <sz val="10"/>
            <color indexed="81"/>
            <rFont val="Tahoma"/>
            <family val="2"/>
          </rPr>
          <t>This is the total dollar amount budgeted  &amp; approved by City Council for the Public Service Grant that you received.
Please use the budget in your contract as a guide.</t>
        </r>
        <r>
          <rPr>
            <sz val="8"/>
            <color indexed="81"/>
            <rFont val="Tahoma"/>
            <family val="2"/>
          </rPr>
          <t xml:space="preserve">
</t>
        </r>
      </text>
    </comment>
    <comment ref="H12" authorId="0">
      <text>
        <r>
          <rPr>
            <b/>
            <sz val="10"/>
            <color indexed="81"/>
            <rFont val="Tahoma"/>
            <family val="2"/>
          </rPr>
          <t xml:space="preserve">This is the total amount of money remaining in your grant for the fiscal year for which you are reporting.
PLEASE </t>
        </r>
        <r>
          <rPr>
            <b/>
            <u/>
            <sz val="10"/>
            <color indexed="10"/>
            <rFont val="Tahoma"/>
            <family val="2"/>
          </rPr>
          <t>DO NOT</t>
        </r>
        <r>
          <rPr>
            <b/>
            <sz val="10"/>
            <color indexed="81"/>
            <rFont val="Tahoma"/>
            <family val="2"/>
          </rPr>
          <t xml:space="preserve"> ENTER DATA IN THIS COLUMN!</t>
        </r>
      </text>
    </comment>
    <comment ref="F17" authorId="0">
      <text>
        <r>
          <rPr>
            <b/>
            <sz val="10"/>
            <color indexed="81"/>
            <rFont val="Tahoma"/>
            <family val="2"/>
          </rPr>
          <t>This is the amount of funds which you have actually spent during the month which you are reporting from the City of Jacksonville Public Service Grant for the program for which you are reporting.
Data entered here should reflect the actual dollars spent from the grant for the month for which you are reporting.</t>
        </r>
        <r>
          <rPr>
            <sz val="8"/>
            <color indexed="81"/>
            <rFont val="Tahoma"/>
            <family val="2"/>
          </rPr>
          <t xml:space="preserve">
</t>
        </r>
      </text>
    </comment>
    <comment ref="G17" authorId="0">
      <text>
        <r>
          <rPr>
            <b/>
            <sz val="8"/>
            <color indexed="81"/>
            <rFont val="Tahoma"/>
            <family val="2"/>
          </rPr>
          <t>This is a summation of the total amount of all reimbursements for your the City of Jacksonville Public Service Grant program for the fiscal year which you are reporting.</t>
        </r>
        <r>
          <rPr>
            <sz val="8"/>
            <color indexed="81"/>
            <rFont val="Tahoma"/>
            <family val="2"/>
          </rPr>
          <t xml:space="preserve">
</t>
        </r>
        <r>
          <rPr>
            <sz val="10"/>
            <color indexed="81"/>
            <rFont val="Tahoma"/>
            <family val="2"/>
          </rPr>
          <t xml:space="preserve">
PLEASE</t>
        </r>
        <r>
          <rPr>
            <u/>
            <sz val="10"/>
            <color indexed="81"/>
            <rFont val="Tahoma"/>
            <family val="2"/>
          </rPr>
          <t xml:space="preserve"> </t>
        </r>
        <r>
          <rPr>
            <u/>
            <sz val="10"/>
            <color indexed="10"/>
            <rFont val="Tahoma"/>
            <family val="2"/>
          </rPr>
          <t>DO NOT</t>
        </r>
        <r>
          <rPr>
            <sz val="10"/>
            <color indexed="81"/>
            <rFont val="Tahoma"/>
            <family val="2"/>
          </rPr>
          <t xml:space="preserve"> ENTER DATA IN THIS COLUMN!</t>
        </r>
      </text>
    </comment>
    <comment ref="D18" authorId="0">
      <text>
        <r>
          <rPr>
            <sz val="10"/>
            <color indexed="81"/>
            <rFont val="Tahoma"/>
            <family val="2"/>
          </rPr>
          <t>This is the total dollar amount budgeted  &amp; approved by City Council for each line item of the Public Service Grant that you received.
Please use the budget in your contract as a guide.</t>
        </r>
        <r>
          <rPr>
            <sz val="8"/>
            <color indexed="81"/>
            <rFont val="Tahoma"/>
            <family val="2"/>
          </rPr>
          <t xml:space="preserve">
</t>
        </r>
      </text>
    </comment>
    <comment ref="H18" authorId="0">
      <text>
        <r>
          <rPr>
            <b/>
            <sz val="10"/>
            <color indexed="81"/>
            <rFont val="Tahoma"/>
            <family val="2"/>
          </rPr>
          <t>This is the total amount of money remaining in your grant per line item.</t>
        </r>
        <r>
          <rPr>
            <sz val="10"/>
            <color indexed="81"/>
            <rFont val="Tahoma"/>
            <family val="2"/>
          </rPr>
          <t xml:space="preserve">
</t>
        </r>
        <r>
          <rPr>
            <b/>
            <sz val="10"/>
            <color indexed="81"/>
            <rFont val="Tahoma"/>
            <family val="2"/>
          </rPr>
          <t xml:space="preserve">PLEASE </t>
        </r>
        <r>
          <rPr>
            <b/>
            <u/>
            <sz val="10"/>
            <color indexed="10"/>
            <rFont val="Tahoma"/>
            <family val="2"/>
          </rPr>
          <t>DO NOT</t>
        </r>
        <r>
          <rPr>
            <b/>
            <sz val="10"/>
            <color indexed="10"/>
            <rFont val="Tahoma"/>
            <family val="2"/>
          </rPr>
          <t xml:space="preserve"> </t>
        </r>
        <r>
          <rPr>
            <b/>
            <sz val="10"/>
            <color indexed="81"/>
            <rFont val="Tahoma"/>
            <family val="2"/>
          </rPr>
          <t>ENTER DATA IN THIS COLUMN!</t>
        </r>
      </text>
    </comment>
    <comment ref="B62" authorId="0">
      <text>
        <r>
          <rPr>
            <sz val="10"/>
            <color indexed="81"/>
            <rFont val="Tahoma"/>
            <family val="2"/>
          </rPr>
          <t>Please insert the name of the person who actually prepared this report.</t>
        </r>
        <r>
          <rPr>
            <sz val="8"/>
            <color indexed="81"/>
            <rFont val="Tahoma"/>
            <family val="2"/>
          </rPr>
          <t xml:space="preserve">
</t>
        </r>
      </text>
    </comment>
    <comment ref="D62" authorId="0">
      <text>
        <r>
          <rPr>
            <b/>
            <sz val="10"/>
            <color indexed="81"/>
            <rFont val="Tahoma"/>
            <family val="2"/>
          </rPr>
          <t>Please insert the name of the person who has signature authority to approve the submission of this report.</t>
        </r>
      </text>
    </comment>
  </commentList>
</comments>
</file>

<file path=xl/comments8.xml><?xml version="1.0" encoding="utf-8"?>
<comments xmlns="http://schemas.openxmlformats.org/spreadsheetml/2006/main">
  <authors>
    <author>SJNaso</author>
  </authors>
  <commentList>
    <comment ref="F11" authorId="0">
      <text>
        <r>
          <rPr>
            <sz val="10"/>
            <color indexed="81"/>
            <rFont val="Tahoma"/>
            <family val="2"/>
          </rPr>
          <t>This is the Amount of your reimbursement request from the City of Jacksonville for your Public Service Grant for the month which you are reporting.</t>
        </r>
        <r>
          <rPr>
            <sz val="8"/>
            <color indexed="81"/>
            <rFont val="Tahoma"/>
            <family val="2"/>
          </rPr>
          <t xml:space="preserve">
</t>
        </r>
      </text>
    </comment>
    <comment ref="G11" authorId="0">
      <text>
        <r>
          <rPr>
            <b/>
            <sz val="10"/>
            <color indexed="81"/>
            <rFont val="Tahoma"/>
            <family val="2"/>
          </rPr>
          <t>This is a summation of the total amount of all reimbursements for your the City of Jacksonville Public Service Grant program for the fiscal year which you are reporting.</t>
        </r>
        <r>
          <rPr>
            <sz val="8"/>
            <color indexed="81"/>
            <rFont val="Tahoma"/>
            <family val="2"/>
          </rPr>
          <t xml:space="preserve">
</t>
        </r>
        <r>
          <rPr>
            <sz val="10"/>
            <color indexed="81"/>
            <rFont val="Tahoma"/>
            <family val="2"/>
          </rPr>
          <t xml:space="preserve">PLEASE </t>
        </r>
        <r>
          <rPr>
            <u/>
            <sz val="10"/>
            <color indexed="10"/>
            <rFont val="Tahoma"/>
            <family val="2"/>
          </rPr>
          <t>DO NOT</t>
        </r>
        <r>
          <rPr>
            <sz val="10"/>
            <color indexed="81"/>
            <rFont val="Tahoma"/>
            <family val="2"/>
          </rPr>
          <t xml:space="preserve"> ENTER DATA IN THIS COLUMN!</t>
        </r>
      </text>
    </comment>
    <comment ref="D12" authorId="0">
      <text>
        <r>
          <rPr>
            <sz val="10"/>
            <color indexed="81"/>
            <rFont val="Tahoma"/>
            <family val="2"/>
          </rPr>
          <t>This is the total dollar amount budgeted  &amp; approved by City Council for the Public Service Grant that you received.
Please use the budget in your contract as a guide.</t>
        </r>
        <r>
          <rPr>
            <sz val="8"/>
            <color indexed="81"/>
            <rFont val="Tahoma"/>
            <family val="2"/>
          </rPr>
          <t xml:space="preserve">
</t>
        </r>
      </text>
    </comment>
    <comment ref="H12" authorId="0">
      <text>
        <r>
          <rPr>
            <b/>
            <sz val="10"/>
            <color indexed="81"/>
            <rFont val="Tahoma"/>
            <family val="2"/>
          </rPr>
          <t xml:space="preserve">This is the total amount of money remaining in your grant for the fiscal year for which you are reporting.
PLEASE </t>
        </r>
        <r>
          <rPr>
            <b/>
            <u/>
            <sz val="10"/>
            <color indexed="10"/>
            <rFont val="Tahoma"/>
            <family val="2"/>
          </rPr>
          <t>DO NOT</t>
        </r>
        <r>
          <rPr>
            <b/>
            <sz val="10"/>
            <color indexed="81"/>
            <rFont val="Tahoma"/>
            <family val="2"/>
          </rPr>
          <t xml:space="preserve"> ENTER DATA IN THIS COLUMN!</t>
        </r>
      </text>
    </comment>
    <comment ref="F17" authorId="0">
      <text>
        <r>
          <rPr>
            <b/>
            <sz val="10"/>
            <color indexed="81"/>
            <rFont val="Tahoma"/>
            <family val="2"/>
          </rPr>
          <t>This is the amount of funds which you have actually spent during the month which you are reporting from the City of Jacksonville Public Service Grant for the program for which you are reporting.
Data entered here should reflect the actual dollars spent from the grant for the month for which you are reporting.</t>
        </r>
        <r>
          <rPr>
            <sz val="8"/>
            <color indexed="81"/>
            <rFont val="Tahoma"/>
            <family val="2"/>
          </rPr>
          <t xml:space="preserve">
</t>
        </r>
      </text>
    </comment>
    <comment ref="G17" authorId="0">
      <text>
        <r>
          <rPr>
            <b/>
            <sz val="8"/>
            <color indexed="81"/>
            <rFont val="Tahoma"/>
            <family val="2"/>
          </rPr>
          <t>This is a summation of the total amount of all reimbursements for your the City of Jacksonville Public Service Grant program for the fiscal year which you are reporting.</t>
        </r>
        <r>
          <rPr>
            <sz val="8"/>
            <color indexed="81"/>
            <rFont val="Tahoma"/>
            <family val="2"/>
          </rPr>
          <t xml:space="preserve">
</t>
        </r>
        <r>
          <rPr>
            <sz val="10"/>
            <color indexed="81"/>
            <rFont val="Tahoma"/>
            <family val="2"/>
          </rPr>
          <t xml:space="preserve">
PLEASE</t>
        </r>
        <r>
          <rPr>
            <u/>
            <sz val="10"/>
            <color indexed="81"/>
            <rFont val="Tahoma"/>
            <family val="2"/>
          </rPr>
          <t xml:space="preserve"> </t>
        </r>
        <r>
          <rPr>
            <u/>
            <sz val="10"/>
            <color indexed="10"/>
            <rFont val="Tahoma"/>
            <family val="2"/>
          </rPr>
          <t>DO NOT</t>
        </r>
        <r>
          <rPr>
            <sz val="10"/>
            <color indexed="81"/>
            <rFont val="Tahoma"/>
            <family val="2"/>
          </rPr>
          <t xml:space="preserve"> ENTER DATA IN THIS COLUMN!</t>
        </r>
      </text>
    </comment>
    <comment ref="D18" authorId="0">
      <text>
        <r>
          <rPr>
            <sz val="10"/>
            <color indexed="81"/>
            <rFont val="Tahoma"/>
            <family val="2"/>
          </rPr>
          <t>This is the total dollar amount budgeted  &amp; approved by City Council for each line item of the Public Service Grant that you received.
Please use the budget in your contract as a guide.</t>
        </r>
        <r>
          <rPr>
            <sz val="8"/>
            <color indexed="81"/>
            <rFont val="Tahoma"/>
            <family val="2"/>
          </rPr>
          <t xml:space="preserve">
</t>
        </r>
      </text>
    </comment>
    <comment ref="H18" authorId="0">
      <text>
        <r>
          <rPr>
            <b/>
            <sz val="10"/>
            <color indexed="81"/>
            <rFont val="Tahoma"/>
            <family val="2"/>
          </rPr>
          <t>This is the total amount of money remaining in your grant per line item.</t>
        </r>
        <r>
          <rPr>
            <sz val="10"/>
            <color indexed="81"/>
            <rFont val="Tahoma"/>
            <family val="2"/>
          </rPr>
          <t xml:space="preserve">
</t>
        </r>
        <r>
          <rPr>
            <b/>
            <sz val="10"/>
            <color indexed="81"/>
            <rFont val="Tahoma"/>
            <family val="2"/>
          </rPr>
          <t xml:space="preserve">PLEASE </t>
        </r>
        <r>
          <rPr>
            <b/>
            <u/>
            <sz val="10"/>
            <color indexed="10"/>
            <rFont val="Tahoma"/>
            <family val="2"/>
          </rPr>
          <t>DO NOT</t>
        </r>
        <r>
          <rPr>
            <b/>
            <sz val="10"/>
            <color indexed="10"/>
            <rFont val="Tahoma"/>
            <family val="2"/>
          </rPr>
          <t xml:space="preserve"> </t>
        </r>
        <r>
          <rPr>
            <b/>
            <sz val="10"/>
            <color indexed="81"/>
            <rFont val="Tahoma"/>
            <family val="2"/>
          </rPr>
          <t>ENTER DATA IN THIS COLUMN!</t>
        </r>
      </text>
    </comment>
    <comment ref="B62" authorId="0">
      <text>
        <r>
          <rPr>
            <sz val="10"/>
            <color indexed="81"/>
            <rFont val="Tahoma"/>
            <family val="2"/>
          </rPr>
          <t>Please insert the name of the person who actually prepared this report.</t>
        </r>
        <r>
          <rPr>
            <sz val="8"/>
            <color indexed="81"/>
            <rFont val="Tahoma"/>
            <family val="2"/>
          </rPr>
          <t xml:space="preserve">
</t>
        </r>
      </text>
    </comment>
    <comment ref="D62" authorId="0">
      <text>
        <r>
          <rPr>
            <b/>
            <sz val="10"/>
            <color indexed="81"/>
            <rFont val="Tahoma"/>
            <family val="2"/>
          </rPr>
          <t>Please insert the name of the person who has signature authority to approve the submission of this report.</t>
        </r>
      </text>
    </comment>
  </commentList>
</comments>
</file>

<file path=xl/comments9.xml><?xml version="1.0" encoding="utf-8"?>
<comments xmlns="http://schemas.openxmlformats.org/spreadsheetml/2006/main">
  <authors>
    <author>SJNaso</author>
  </authors>
  <commentList>
    <comment ref="F11" authorId="0">
      <text>
        <r>
          <rPr>
            <sz val="10"/>
            <color indexed="81"/>
            <rFont val="Tahoma"/>
            <family val="2"/>
          </rPr>
          <t>This is the Amount of your reimbursement request from the City of Jacksonville for your Public Service Grant for the month which you are reporting.</t>
        </r>
        <r>
          <rPr>
            <sz val="8"/>
            <color indexed="81"/>
            <rFont val="Tahoma"/>
            <family val="2"/>
          </rPr>
          <t xml:space="preserve">
</t>
        </r>
      </text>
    </comment>
    <comment ref="G11" authorId="0">
      <text>
        <r>
          <rPr>
            <b/>
            <sz val="10"/>
            <color indexed="81"/>
            <rFont val="Tahoma"/>
            <family val="2"/>
          </rPr>
          <t>This is a summation of the total amount of all reimbursements for your the City of Jacksonville Public Service Grant program for the fiscal year which you are reporting.</t>
        </r>
        <r>
          <rPr>
            <sz val="8"/>
            <color indexed="81"/>
            <rFont val="Tahoma"/>
            <family val="2"/>
          </rPr>
          <t xml:space="preserve">
</t>
        </r>
        <r>
          <rPr>
            <sz val="10"/>
            <color indexed="81"/>
            <rFont val="Tahoma"/>
            <family val="2"/>
          </rPr>
          <t xml:space="preserve">PLEASE </t>
        </r>
        <r>
          <rPr>
            <u/>
            <sz val="10"/>
            <color indexed="10"/>
            <rFont val="Tahoma"/>
            <family val="2"/>
          </rPr>
          <t>DO NOT</t>
        </r>
        <r>
          <rPr>
            <sz val="10"/>
            <color indexed="81"/>
            <rFont val="Tahoma"/>
            <family val="2"/>
          </rPr>
          <t xml:space="preserve"> ENTER DATA IN THIS COLUMN!</t>
        </r>
      </text>
    </comment>
    <comment ref="D12" authorId="0">
      <text>
        <r>
          <rPr>
            <sz val="10"/>
            <color indexed="81"/>
            <rFont val="Tahoma"/>
            <family val="2"/>
          </rPr>
          <t>This is the total dollar amount budgeted  &amp; approved by City Council for the Public Service Grant that you received.
Please use the budget in your contract as a guide.</t>
        </r>
        <r>
          <rPr>
            <sz val="8"/>
            <color indexed="81"/>
            <rFont val="Tahoma"/>
            <family val="2"/>
          </rPr>
          <t xml:space="preserve">
</t>
        </r>
      </text>
    </comment>
    <comment ref="H12" authorId="0">
      <text>
        <r>
          <rPr>
            <b/>
            <sz val="10"/>
            <color indexed="81"/>
            <rFont val="Tahoma"/>
            <family val="2"/>
          </rPr>
          <t xml:space="preserve">This is the total amount of money remaining in your grant for the fiscal year for which you are reporting.
PLEASE </t>
        </r>
        <r>
          <rPr>
            <b/>
            <u/>
            <sz val="10"/>
            <color indexed="10"/>
            <rFont val="Tahoma"/>
            <family val="2"/>
          </rPr>
          <t>DO NOT</t>
        </r>
        <r>
          <rPr>
            <b/>
            <sz val="10"/>
            <color indexed="81"/>
            <rFont val="Tahoma"/>
            <family val="2"/>
          </rPr>
          <t xml:space="preserve"> ENTER DATA IN THIS COLUMN!</t>
        </r>
      </text>
    </comment>
    <comment ref="F17" authorId="0">
      <text>
        <r>
          <rPr>
            <b/>
            <sz val="10"/>
            <color indexed="81"/>
            <rFont val="Tahoma"/>
            <family val="2"/>
          </rPr>
          <t>This is the amount of funds which you have actually spent during the month which you are reporting from the City of Jacksonville Public Service Grant for the program for which you are reporting.
Data entered here should reflect the actual dollars spent from the grant for the month for which you are reporting.</t>
        </r>
        <r>
          <rPr>
            <sz val="8"/>
            <color indexed="81"/>
            <rFont val="Tahoma"/>
            <family val="2"/>
          </rPr>
          <t xml:space="preserve">
</t>
        </r>
      </text>
    </comment>
    <comment ref="G17" authorId="0">
      <text>
        <r>
          <rPr>
            <b/>
            <sz val="8"/>
            <color indexed="81"/>
            <rFont val="Tahoma"/>
            <family val="2"/>
          </rPr>
          <t>This is a summation of the total amount of all reimbursements for your the City of Jacksonville Public Service Grant program for the fiscal year which you are reporting.</t>
        </r>
        <r>
          <rPr>
            <sz val="8"/>
            <color indexed="81"/>
            <rFont val="Tahoma"/>
            <family val="2"/>
          </rPr>
          <t xml:space="preserve">
</t>
        </r>
        <r>
          <rPr>
            <sz val="10"/>
            <color indexed="81"/>
            <rFont val="Tahoma"/>
            <family val="2"/>
          </rPr>
          <t xml:space="preserve">
PLEASE</t>
        </r>
        <r>
          <rPr>
            <u/>
            <sz val="10"/>
            <color indexed="81"/>
            <rFont val="Tahoma"/>
            <family val="2"/>
          </rPr>
          <t xml:space="preserve"> </t>
        </r>
        <r>
          <rPr>
            <u/>
            <sz val="10"/>
            <color indexed="10"/>
            <rFont val="Tahoma"/>
            <family val="2"/>
          </rPr>
          <t>DO NOT</t>
        </r>
        <r>
          <rPr>
            <sz val="10"/>
            <color indexed="81"/>
            <rFont val="Tahoma"/>
            <family val="2"/>
          </rPr>
          <t xml:space="preserve"> ENTER DATA IN THIS COLUMN!</t>
        </r>
      </text>
    </comment>
    <comment ref="D18" authorId="0">
      <text>
        <r>
          <rPr>
            <sz val="10"/>
            <color indexed="81"/>
            <rFont val="Tahoma"/>
            <family val="2"/>
          </rPr>
          <t>This is the total dollar amount budgeted  &amp; approved by City Council for each line item of the Public Service Grant that you received.
Please use the budget in your contract as a guide.</t>
        </r>
        <r>
          <rPr>
            <sz val="8"/>
            <color indexed="81"/>
            <rFont val="Tahoma"/>
            <family val="2"/>
          </rPr>
          <t xml:space="preserve">
</t>
        </r>
      </text>
    </comment>
    <comment ref="H18" authorId="0">
      <text>
        <r>
          <rPr>
            <b/>
            <sz val="10"/>
            <color indexed="81"/>
            <rFont val="Tahoma"/>
            <family val="2"/>
          </rPr>
          <t>This is the total amount of money remaining in your grant per line item.</t>
        </r>
        <r>
          <rPr>
            <sz val="10"/>
            <color indexed="81"/>
            <rFont val="Tahoma"/>
            <family val="2"/>
          </rPr>
          <t xml:space="preserve">
</t>
        </r>
        <r>
          <rPr>
            <b/>
            <sz val="10"/>
            <color indexed="81"/>
            <rFont val="Tahoma"/>
            <family val="2"/>
          </rPr>
          <t xml:space="preserve">PLEASE </t>
        </r>
        <r>
          <rPr>
            <b/>
            <u/>
            <sz val="10"/>
            <color indexed="10"/>
            <rFont val="Tahoma"/>
            <family val="2"/>
          </rPr>
          <t>DO NOT</t>
        </r>
        <r>
          <rPr>
            <b/>
            <sz val="10"/>
            <color indexed="10"/>
            <rFont val="Tahoma"/>
            <family val="2"/>
          </rPr>
          <t xml:space="preserve"> </t>
        </r>
        <r>
          <rPr>
            <b/>
            <sz val="10"/>
            <color indexed="81"/>
            <rFont val="Tahoma"/>
            <family val="2"/>
          </rPr>
          <t>ENTER DATA IN THIS COLUMN!</t>
        </r>
      </text>
    </comment>
    <comment ref="B62" authorId="0">
      <text>
        <r>
          <rPr>
            <sz val="10"/>
            <color indexed="81"/>
            <rFont val="Tahoma"/>
            <family val="2"/>
          </rPr>
          <t>Please insert the name of the person who actually prepared this report.</t>
        </r>
        <r>
          <rPr>
            <sz val="8"/>
            <color indexed="81"/>
            <rFont val="Tahoma"/>
            <family val="2"/>
          </rPr>
          <t xml:space="preserve">
</t>
        </r>
      </text>
    </comment>
    <comment ref="D62" authorId="0">
      <text>
        <r>
          <rPr>
            <b/>
            <sz val="10"/>
            <color indexed="81"/>
            <rFont val="Tahoma"/>
            <family val="2"/>
          </rPr>
          <t>Please insert the name of the person who has signature authority to approve the submission of this report.</t>
        </r>
      </text>
    </comment>
  </commentList>
</comments>
</file>

<file path=xl/sharedStrings.xml><?xml version="1.0" encoding="utf-8"?>
<sst xmlns="http://schemas.openxmlformats.org/spreadsheetml/2006/main" count="1201" uniqueCount="106">
  <si>
    <t>BUDGET</t>
  </si>
  <si>
    <t>EXPENDITURES</t>
  </si>
  <si>
    <t>ACTUAL</t>
  </si>
  <si>
    <t>REMAINING</t>
  </si>
  <si>
    <t>BALANCE</t>
  </si>
  <si>
    <t>YEAR-TO-DATE</t>
  </si>
  <si>
    <t>PUBLIC SERVICE GRANT PROGRAM</t>
  </si>
  <si>
    <t>Name of Agency:</t>
  </si>
  <si>
    <t>Program Title:</t>
  </si>
  <si>
    <t>Prepared By:</t>
  </si>
  <si>
    <t>Approved By:</t>
  </si>
  <si>
    <t xml:space="preserve">Title:  </t>
  </si>
  <si>
    <t xml:space="preserve">Date: </t>
  </si>
  <si>
    <t xml:space="preserve">Title: </t>
  </si>
  <si>
    <t>RECEIPTS</t>
  </si>
  <si>
    <t>APPROVED</t>
  </si>
  <si>
    <t>PART II:  EXPENDITURES</t>
  </si>
  <si>
    <t>TOTAL</t>
  </si>
  <si>
    <t>Public Service Grant Funds</t>
  </si>
  <si>
    <t>TOTALS</t>
  </si>
  <si>
    <t>Agency:</t>
  </si>
  <si>
    <t>City of Jacksonville:</t>
  </si>
  <si>
    <t xml:space="preserve">Name:  </t>
  </si>
  <si>
    <t>For COJ Use Only. Do not complete</t>
  </si>
  <si>
    <t>THIS YEAR</t>
  </si>
  <si>
    <t>ANNUAL FINANCIAL REPORT</t>
  </si>
  <si>
    <t>Contact Name:</t>
  </si>
  <si>
    <t>Bank Interest earned in past fiscal year</t>
  </si>
  <si>
    <t>Check Number</t>
  </si>
  <si>
    <t>Date</t>
  </si>
  <si>
    <t>Payee</t>
  </si>
  <si>
    <t>Purpose</t>
  </si>
  <si>
    <t>Amount</t>
  </si>
  <si>
    <t>Address:</t>
  </si>
  <si>
    <t>City, State, Zip:</t>
  </si>
  <si>
    <t>Phone:</t>
  </si>
  <si>
    <t>Fax:</t>
  </si>
  <si>
    <t>E-mail:</t>
  </si>
  <si>
    <t>Fiscal Year of Agency:</t>
  </si>
  <si>
    <t>Title:</t>
  </si>
  <si>
    <t>PART I:  REVENUES</t>
  </si>
  <si>
    <t>Account Balance For End of Year</t>
  </si>
  <si>
    <t xml:space="preserve">Signature: </t>
  </si>
  <si>
    <t>For COJ Use Only.  Do not complete</t>
  </si>
  <si>
    <t>Fiscal Year Beginning:</t>
  </si>
  <si>
    <t>Fiscal Year Ending:</t>
  </si>
  <si>
    <t>* Approved By:</t>
  </si>
  <si>
    <t>* Prepared By:</t>
  </si>
  <si>
    <t>Notes:</t>
  </si>
  <si>
    <t>2.  On a separate page, please report the amount and description of any outstanding Public Service Grant obligations.</t>
  </si>
  <si>
    <t>Bank Charges Paid For Fiscal Year</t>
  </si>
  <si>
    <t>Line Item</t>
  </si>
  <si>
    <t>Acct #</t>
  </si>
  <si>
    <t xml:space="preserve"> </t>
  </si>
  <si>
    <t>MONTHLY FINANCIAL REPORT</t>
  </si>
  <si>
    <t>Month Beginning:</t>
  </si>
  <si>
    <t>Month Ending:</t>
  </si>
  <si>
    <t>THIS MONTH</t>
  </si>
  <si>
    <t>*This request is submitted pursuant to Section 837.06, Florida Statutes</t>
  </si>
  <si>
    <t>* I certify that the above information is true and complete and that funds received were disbursed in accordance with Chapter 118 of the City of Jacksonville Municipal Code and pursuant to Section 837.06, Florida Statutes</t>
  </si>
  <si>
    <t>Start-up</t>
  </si>
  <si>
    <t>MONTHLY FINANCIAL REPORT (Start-up)</t>
  </si>
  <si>
    <t>PROJECTED</t>
  </si>
  <si>
    <t>START UP</t>
  </si>
  <si>
    <t>EXPENSES</t>
  </si>
  <si>
    <t>Benefits</t>
  </si>
  <si>
    <t>FICA and Med Tax (2101)</t>
  </si>
  <si>
    <t>Health Insurance (2304)</t>
  </si>
  <si>
    <t>Retirement</t>
  </si>
  <si>
    <t>Worker's Compensation</t>
  </si>
  <si>
    <t>Unemployment</t>
  </si>
  <si>
    <t>Rev. 09-9-10</t>
  </si>
  <si>
    <t xml:space="preserve">Agency: </t>
  </si>
  <si>
    <t xml:space="preserve">Agency:  </t>
  </si>
  <si>
    <t>1.  If you are required to maintain a Separate Bank Account, please attach a copy of your September 30th bank statement and a copy of the corresponding bank account reconciliation.</t>
  </si>
  <si>
    <t>Salaries/Wages (1200)</t>
  </si>
  <si>
    <t>Occupancy Expenses</t>
  </si>
  <si>
    <t>Name:  John Snyder</t>
  </si>
  <si>
    <t>REVISED</t>
  </si>
  <si>
    <t>Date:</t>
  </si>
  <si>
    <t>PART I:  SUMMARY OF EXPENDITURES</t>
  </si>
  <si>
    <t>Dental</t>
  </si>
  <si>
    <t>Life Insurance</t>
  </si>
  <si>
    <t>Other (LT Disability)</t>
  </si>
  <si>
    <t>Direct Client Expenses (08301)</t>
  </si>
  <si>
    <t>Compensation (1200)</t>
  </si>
  <si>
    <t>PART I:  SUMMARY OF REVENUE</t>
  </si>
  <si>
    <t>Local Mileage</t>
  </si>
  <si>
    <t>Other-Equipment</t>
  </si>
  <si>
    <t>Office &amp; Other Supplies</t>
  </si>
  <si>
    <t>Client Medical</t>
  </si>
  <si>
    <t>Client Other</t>
  </si>
  <si>
    <t>Client Food</t>
  </si>
  <si>
    <t>RECEIPTS OF CITY FUNDING</t>
  </si>
  <si>
    <t>PENDING AMOUNT</t>
  </si>
  <si>
    <t>TO BE RECEIVED</t>
  </si>
  <si>
    <t>CITY GRANT PROGRAM</t>
  </si>
  <si>
    <t>Title: Human Services Planner III</t>
  </si>
  <si>
    <t>Professional Fees &amp; Services (not audit)</t>
  </si>
  <si>
    <t>Client Rent</t>
  </si>
  <si>
    <t>Agency Name</t>
  </si>
  <si>
    <t>Program Name</t>
  </si>
  <si>
    <t>Direct Client Expenses</t>
  </si>
  <si>
    <t>Public Service Grant Funds Received</t>
  </si>
  <si>
    <t>Fiscal Year 2020/2021</t>
  </si>
  <si>
    <t>2/29/2021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</si>
</sst>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4" formatCode="_(&quot;$&quot;* #,##0.00_);_(&quot;$&quot;* \(#,##0.00\);_(&quot;$&quot;* &quot;-&quot;??_);_(@_)"/>
    <numFmt numFmtId="164" formatCode="mmmm\ d\,\ yyyy"/>
    <numFmt numFmtId="165" formatCode="&quot;$&quot;#,##0.00"/>
    <numFmt numFmtId="166" formatCode="m/d/yy;@"/>
  </numFmts>
  <fonts count="22" x14ac:knownFonts="1">
    <font>
      <sz val="10"/>
      <name val="Arial"/>
    </font>
    <font>
      <b/>
      <sz val="10"/>
      <name val="Arial"/>
      <family val="2"/>
    </font>
    <font>
      <sz val="8"/>
      <name val="Arial"/>
      <family val="2"/>
    </font>
    <font>
      <b/>
      <sz val="8"/>
      <name val="Arial"/>
      <family val="2"/>
    </font>
    <font>
      <sz val="10"/>
      <name val="Arial"/>
      <family val="2"/>
    </font>
    <font>
      <b/>
      <sz val="6"/>
      <name val="Arial"/>
      <family val="2"/>
    </font>
    <font>
      <sz val="8"/>
      <color indexed="81"/>
      <name val="Tahoma"/>
      <family val="2"/>
    </font>
    <font>
      <b/>
      <sz val="8"/>
      <color indexed="81"/>
      <name val="Tahoma"/>
      <family val="2"/>
    </font>
    <font>
      <sz val="10"/>
      <color indexed="81"/>
      <name val="Tahoma"/>
      <family val="2"/>
    </font>
    <font>
      <b/>
      <sz val="10"/>
      <color indexed="81"/>
      <name val="Tahoma"/>
      <family val="2"/>
    </font>
    <font>
      <u/>
      <sz val="10"/>
      <color indexed="81"/>
      <name val="Tahoma"/>
      <family val="2"/>
    </font>
    <font>
      <u/>
      <sz val="10"/>
      <color indexed="10"/>
      <name val="Tahoma"/>
      <family val="2"/>
    </font>
    <font>
      <b/>
      <u/>
      <sz val="10"/>
      <color indexed="10"/>
      <name val="Tahoma"/>
      <family val="2"/>
    </font>
    <font>
      <b/>
      <sz val="10"/>
      <color indexed="10"/>
      <name val="Tahoma"/>
      <family val="2"/>
    </font>
    <font>
      <sz val="6"/>
      <name val="Arial"/>
      <family val="2"/>
    </font>
    <font>
      <sz val="12"/>
      <name val="Times New Roman"/>
      <family val="1"/>
    </font>
    <font>
      <b/>
      <sz val="11"/>
      <color indexed="81"/>
      <name val="Arial"/>
      <family val="2"/>
    </font>
    <font>
      <b/>
      <sz val="12"/>
      <color indexed="81"/>
      <name val="Tahoma"/>
      <family val="2"/>
    </font>
    <font>
      <sz val="10"/>
      <color indexed="10"/>
      <name val="Tahoma"/>
      <family val="2"/>
    </font>
    <font>
      <b/>
      <sz val="9"/>
      <name val="Arial"/>
      <family val="2"/>
    </font>
    <font>
      <sz val="9"/>
      <color indexed="81"/>
      <name val="Tahoma"/>
      <family val="2"/>
    </font>
    <font>
      <b/>
      <sz val="9"/>
      <color indexed="81"/>
      <name val="Tahoma"/>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7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right style="thin">
        <color indexed="64"/>
      </right>
      <top/>
      <bottom/>
      <diagonal/>
    </border>
    <border>
      <left/>
      <right style="double">
        <color indexed="64"/>
      </right>
      <top/>
      <bottom/>
      <diagonal/>
    </border>
    <border>
      <left style="thin">
        <color indexed="64"/>
      </left>
      <right/>
      <top style="thin">
        <color indexed="64"/>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right/>
      <top style="double">
        <color indexed="64"/>
      </top>
      <bottom style="double">
        <color indexed="64"/>
      </bottom>
      <diagonal/>
    </border>
    <border>
      <left style="double">
        <color indexed="64"/>
      </left>
      <right/>
      <top/>
      <bottom/>
      <diagonal/>
    </border>
    <border>
      <left style="medium">
        <color indexed="64"/>
      </left>
      <right style="double">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thick">
        <color indexed="64"/>
      </bottom>
      <diagonal/>
    </border>
    <border>
      <left/>
      <right/>
      <top/>
      <bottom style="thick">
        <color indexed="64"/>
      </bottom>
      <diagonal/>
    </border>
    <border>
      <left style="thin">
        <color indexed="64"/>
      </left>
      <right style="thin">
        <color indexed="64"/>
      </right>
      <top/>
      <bottom style="thick">
        <color indexed="64"/>
      </bottom>
      <diagonal/>
    </border>
    <border>
      <left style="double">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bottom style="thick">
        <color indexed="64"/>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style="double">
        <color indexed="64"/>
      </right>
      <top style="thin">
        <color indexed="64"/>
      </top>
      <bottom style="thin">
        <color indexed="64"/>
      </bottom>
      <diagonal/>
    </border>
    <border>
      <left/>
      <right style="double">
        <color indexed="64"/>
      </right>
      <top style="double">
        <color indexed="64"/>
      </top>
      <bottom/>
      <diagonal/>
    </border>
    <border>
      <left/>
      <right style="thin">
        <color indexed="64"/>
      </right>
      <top style="double">
        <color indexed="64"/>
      </top>
      <bottom/>
      <diagonal/>
    </border>
    <border>
      <left/>
      <right/>
      <top style="thin">
        <color indexed="64"/>
      </top>
      <bottom/>
      <diagonal/>
    </border>
    <border>
      <left/>
      <right/>
      <top style="thin">
        <color indexed="64"/>
      </top>
      <bottom style="double">
        <color indexed="64"/>
      </bottom>
      <diagonal/>
    </border>
    <border>
      <left/>
      <right/>
      <top style="double">
        <color indexed="64"/>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diagonal/>
    </border>
    <border>
      <left/>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style="double">
        <color indexed="64"/>
      </right>
      <top style="thin">
        <color indexed="64"/>
      </top>
      <bottom/>
      <diagonal/>
    </border>
    <border>
      <left style="thin">
        <color indexed="64"/>
      </left>
      <right style="thin">
        <color indexed="64"/>
      </right>
      <top style="thin">
        <color indexed="64"/>
      </top>
      <bottom style="thick">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261">
    <xf numFmtId="0" fontId="0" fillId="0" borderId="0" xfId="0"/>
    <xf numFmtId="44" fontId="4" fillId="0" borderId="1" xfId="0" applyNumberFormat="1" applyFont="1" applyBorder="1" applyProtection="1">
      <protection locked="0"/>
    </xf>
    <xf numFmtId="44" fontId="4" fillId="0" borderId="0" xfId="0" applyNumberFormat="1" applyFont="1" applyBorder="1" applyProtection="1">
      <protection locked="0"/>
    </xf>
    <xf numFmtId="44" fontId="4" fillId="0" borderId="2" xfId="0" applyNumberFormat="1" applyFont="1" applyBorder="1" applyProtection="1">
      <protection locked="0"/>
    </xf>
    <xf numFmtId="44" fontId="4" fillId="0" borderId="3" xfId="0" applyNumberFormat="1" applyFont="1" applyBorder="1" applyProtection="1">
      <protection locked="0"/>
    </xf>
    <xf numFmtId="0" fontId="4" fillId="0" borderId="4" xfId="0" applyFont="1" applyBorder="1" applyProtection="1">
      <protection locked="0"/>
    </xf>
    <xf numFmtId="0" fontId="4" fillId="0" borderId="5" xfId="0" applyFont="1" applyBorder="1" applyProtection="1">
      <protection locked="0"/>
    </xf>
    <xf numFmtId="0" fontId="2" fillId="0" borderId="0" xfId="0" applyFont="1" applyProtection="1">
      <protection locked="0"/>
    </xf>
    <xf numFmtId="0" fontId="4" fillId="0" borderId="0" xfId="0" applyFont="1" applyProtection="1">
      <protection locked="0"/>
    </xf>
    <xf numFmtId="0" fontId="2" fillId="0" borderId="4" xfId="0" applyFont="1" applyBorder="1" applyProtection="1">
      <protection locked="0"/>
    </xf>
    <xf numFmtId="44" fontId="4" fillId="0" borderId="6" xfId="0" applyNumberFormat="1" applyFont="1" applyBorder="1" applyProtection="1">
      <protection locked="0"/>
    </xf>
    <xf numFmtId="44" fontId="4" fillId="0" borderId="4" xfId="0" applyNumberFormat="1" applyFont="1" applyBorder="1" applyProtection="1">
      <protection locked="0"/>
    </xf>
    <xf numFmtId="44" fontId="4" fillId="0" borderId="7" xfId="0" applyNumberFormat="1" applyFont="1" applyBorder="1" applyProtection="1">
      <protection locked="0"/>
    </xf>
    <xf numFmtId="44" fontId="4" fillId="2" borderId="8" xfId="0" applyNumberFormat="1" applyFont="1" applyFill="1" applyBorder="1" applyProtection="1">
      <protection locked="0"/>
    </xf>
    <xf numFmtId="0" fontId="1" fillId="2" borderId="6" xfId="0" applyFont="1" applyFill="1" applyBorder="1" applyAlignment="1" applyProtection="1">
      <alignment horizontal="center"/>
      <protection locked="0"/>
    </xf>
    <xf numFmtId="44" fontId="4" fillId="2" borderId="0" xfId="0" applyNumberFormat="1" applyFont="1" applyFill="1" applyBorder="1" applyProtection="1">
      <protection locked="0"/>
    </xf>
    <xf numFmtId="44" fontId="4" fillId="2" borderId="9" xfId="0" applyNumberFormat="1" applyFont="1" applyFill="1" applyBorder="1" applyProtection="1">
      <protection locked="0"/>
    </xf>
    <xf numFmtId="0" fontId="4" fillId="2" borderId="0" xfId="0" applyFont="1" applyFill="1" applyBorder="1" applyAlignment="1" applyProtection="1">
      <alignment horizontal="center"/>
      <protection locked="0"/>
    </xf>
    <xf numFmtId="44" fontId="4" fillId="0" borderId="7" xfId="0" applyNumberFormat="1" applyFont="1" applyFill="1" applyBorder="1" applyProtection="1">
      <protection locked="0"/>
    </xf>
    <xf numFmtId="0" fontId="4" fillId="2" borderId="9" xfId="0" applyFont="1" applyFill="1" applyBorder="1" applyAlignment="1" applyProtection="1">
      <protection locked="0"/>
    </xf>
    <xf numFmtId="0" fontId="4" fillId="0" borderId="7" xfId="0" applyFont="1" applyFill="1" applyBorder="1" applyAlignment="1" applyProtection="1">
      <alignment horizontal="left"/>
      <protection locked="0"/>
    </xf>
    <xf numFmtId="44" fontId="4" fillId="0" borderId="3" xfId="0" applyNumberFormat="1" applyFont="1" applyBorder="1" applyAlignment="1" applyProtection="1">
      <alignment horizontal="left"/>
      <protection locked="0"/>
    </xf>
    <xf numFmtId="44" fontId="4" fillId="0" borderId="10" xfId="0" applyNumberFormat="1" applyFont="1" applyBorder="1" applyAlignment="1" applyProtection="1">
      <alignment horizontal="left"/>
      <protection locked="0"/>
    </xf>
    <xf numFmtId="0" fontId="2" fillId="2" borderId="0" xfId="0" applyFont="1" applyFill="1" applyBorder="1" applyProtection="1">
      <protection locked="0"/>
    </xf>
    <xf numFmtId="0" fontId="2" fillId="0" borderId="11" xfId="0" applyFont="1" applyBorder="1" applyProtection="1">
      <protection locked="0"/>
    </xf>
    <xf numFmtId="0" fontId="2" fillId="0" borderId="12" xfId="0" applyFont="1" applyBorder="1" applyProtection="1">
      <protection locked="0"/>
    </xf>
    <xf numFmtId="0" fontId="2" fillId="0" borderId="13" xfId="0" applyFont="1" applyBorder="1" applyProtection="1">
      <protection locked="0"/>
    </xf>
    <xf numFmtId="44" fontId="4" fillId="2" borderId="14" xfId="0" applyNumberFormat="1" applyFont="1" applyFill="1" applyBorder="1" applyProtection="1">
      <protection locked="0"/>
    </xf>
    <xf numFmtId="0" fontId="1" fillId="0" borderId="7" xfId="0" applyFont="1" applyFill="1" applyBorder="1" applyAlignment="1" applyProtection="1">
      <alignment horizontal="center"/>
      <protection locked="0"/>
    </xf>
    <xf numFmtId="0" fontId="2" fillId="2" borderId="15" xfId="0" applyFont="1" applyFill="1" applyBorder="1" applyProtection="1">
      <protection locked="0"/>
    </xf>
    <xf numFmtId="0" fontId="4" fillId="2" borderId="9" xfId="0" applyFont="1" applyFill="1" applyBorder="1" applyProtection="1">
      <protection locked="0"/>
    </xf>
    <xf numFmtId="0" fontId="2" fillId="0" borderId="13" xfId="0" applyFont="1" applyFill="1" applyBorder="1" applyProtection="1">
      <protection locked="0"/>
    </xf>
    <xf numFmtId="0" fontId="2" fillId="0" borderId="16" xfId="0" applyFont="1" applyFill="1" applyBorder="1" applyProtection="1">
      <protection locked="0"/>
    </xf>
    <xf numFmtId="44" fontId="4" fillId="0" borderId="0" xfId="0" applyNumberFormat="1" applyFont="1" applyFill="1" applyBorder="1" applyProtection="1">
      <protection locked="0"/>
    </xf>
    <xf numFmtId="44" fontId="4" fillId="0" borderId="17" xfId="0" applyNumberFormat="1" applyFont="1" applyBorder="1" applyProtection="1">
      <protection locked="0"/>
    </xf>
    <xf numFmtId="44" fontId="4" fillId="0" borderId="18" xfId="0" applyNumberFormat="1" applyFont="1" applyBorder="1" applyProtection="1">
      <protection locked="0"/>
    </xf>
    <xf numFmtId="44" fontId="4" fillId="0" borderId="5" xfId="0" applyNumberFormat="1" applyFont="1" applyBorder="1" applyProtection="1">
      <protection locked="0"/>
    </xf>
    <xf numFmtId="0" fontId="4" fillId="0" borderId="4" xfId="0" applyFont="1" applyFill="1" applyBorder="1" applyProtection="1">
      <protection locked="0"/>
    </xf>
    <xf numFmtId="44" fontId="4" fillId="0" borderId="4" xfId="0" applyNumberFormat="1" applyFont="1" applyFill="1" applyBorder="1" applyProtection="1">
      <protection locked="0"/>
    </xf>
    <xf numFmtId="0" fontId="4" fillId="0" borderId="6" xfId="0" applyFont="1" applyBorder="1" applyProtection="1">
      <protection locked="0"/>
    </xf>
    <xf numFmtId="0" fontId="1" fillId="0" borderId="0" xfId="0" applyFont="1" applyAlignment="1" applyProtection="1">
      <alignment horizontal="right"/>
      <protection locked="0"/>
    </xf>
    <xf numFmtId="0" fontId="1" fillId="0" borderId="0" xfId="0" applyFont="1" applyProtection="1">
      <protection locked="0"/>
    </xf>
    <xf numFmtId="0" fontId="4" fillId="0" borderId="19" xfId="0" applyFont="1" applyBorder="1" applyProtection="1">
      <protection locked="0"/>
    </xf>
    <xf numFmtId="0" fontId="4" fillId="0" borderId="20" xfId="0" applyFont="1" applyBorder="1" applyProtection="1">
      <protection locked="0"/>
    </xf>
    <xf numFmtId="0" fontId="4" fillId="0" borderId="21" xfId="0" applyFont="1" applyBorder="1" applyProtection="1">
      <protection locked="0"/>
    </xf>
    <xf numFmtId="0" fontId="5" fillId="0" borderId="21" xfId="0" applyFont="1" applyBorder="1" applyAlignment="1" applyProtection="1">
      <alignment horizontal="center"/>
      <protection locked="0"/>
    </xf>
    <xf numFmtId="0" fontId="4" fillId="0" borderId="22" xfId="0" applyFont="1" applyBorder="1" applyProtection="1">
      <protection locked="0"/>
    </xf>
    <xf numFmtId="0" fontId="5" fillId="0" borderId="1"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9" xfId="0" applyFont="1" applyBorder="1" applyAlignment="1" applyProtection="1">
      <alignment horizontal="center"/>
      <protection locked="0"/>
    </xf>
    <xf numFmtId="0" fontId="3" fillId="0" borderId="23"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5" fillId="0" borderId="6" xfId="0" applyFont="1" applyBorder="1" applyAlignment="1" applyProtection="1">
      <alignment horizontal="center"/>
      <protection locked="0"/>
    </xf>
    <xf numFmtId="0" fontId="5" fillId="0" borderId="24" xfId="0" applyFont="1" applyBorder="1" applyAlignment="1" applyProtection="1">
      <alignment horizontal="center"/>
      <protection locked="0"/>
    </xf>
    <xf numFmtId="0" fontId="4" fillId="0" borderId="15" xfId="0" applyFont="1" applyBorder="1" applyProtection="1">
      <protection locked="0"/>
    </xf>
    <xf numFmtId="0" fontId="4" fillId="0" borderId="0" xfId="0" applyFont="1" applyBorder="1" applyProtection="1">
      <protection locked="0"/>
    </xf>
    <xf numFmtId="44" fontId="4" fillId="0" borderId="9" xfId="0" applyNumberFormat="1" applyFont="1" applyBorder="1" applyProtection="1">
      <protection locked="0"/>
    </xf>
    <xf numFmtId="0" fontId="1" fillId="0" borderId="15" xfId="0" applyFont="1" applyBorder="1" applyProtection="1">
      <protection locked="0"/>
    </xf>
    <xf numFmtId="0" fontId="1" fillId="0" borderId="0" xfId="0" applyFont="1" applyBorder="1" applyProtection="1">
      <protection locked="0"/>
    </xf>
    <xf numFmtId="0" fontId="4" fillId="0" borderId="25" xfId="0" applyFont="1" applyBorder="1" applyProtection="1">
      <protection locked="0"/>
    </xf>
    <xf numFmtId="0" fontId="4" fillId="0" borderId="26" xfId="0" applyFont="1" applyBorder="1" applyProtection="1">
      <protection locked="0"/>
    </xf>
    <xf numFmtId="165" fontId="4" fillId="0" borderId="27" xfId="0" applyNumberFormat="1" applyFont="1" applyBorder="1" applyProtection="1">
      <protection locked="0"/>
    </xf>
    <xf numFmtId="165" fontId="4" fillId="0" borderId="26" xfId="0" applyNumberFormat="1" applyFont="1" applyBorder="1" applyProtection="1">
      <protection locked="0"/>
    </xf>
    <xf numFmtId="165" fontId="4" fillId="0" borderId="1" xfId="0" applyNumberFormat="1" applyFont="1" applyBorder="1" applyProtection="1">
      <protection locked="0"/>
    </xf>
    <xf numFmtId="165" fontId="5" fillId="0" borderId="1" xfId="0" applyNumberFormat="1" applyFont="1" applyBorder="1" applyAlignment="1" applyProtection="1">
      <alignment horizontal="center"/>
      <protection locked="0"/>
    </xf>
    <xf numFmtId="165" fontId="5" fillId="0" borderId="2" xfId="0" applyNumberFormat="1" applyFont="1" applyBorder="1" applyAlignment="1" applyProtection="1">
      <alignment horizontal="center"/>
      <protection locked="0"/>
    </xf>
    <xf numFmtId="165" fontId="4" fillId="0" borderId="0" xfId="0" applyNumberFormat="1" applyFont="1" applyBorder="1" applyProtection="1">
      <protection locked="0"/>
    </xf>
    <xf numFmtId="0" fontId="4" fillId="0" borderId="17" xfId="0" applyFont="1" applyBorder="1" applyProtection="1">
      <protection locked="0"/>
    </xf>
    <xf numFmtId="0" fontId="4" fillId="0" borderId="28" xfId="0" applyFont="1" applyBorder="1" applyProtection="1">
      <protection locked="0"/>
    </xf>
    <xf numFmtId="0" fontId="4" fillId="0" borderId="29" xfId="0" applyFont="1" applyBorder="1" applyProtection="1">
      <protection locked="0"/>
    </xf>
    <xf numFmtId="44" fontId="4" fillId="0" borderId="30" xfId="0" applyNumberFormat="1" applyFont="1" applyBorder="1" applyProtection="1">
      <protection locked="0"/>
    </xf>
    <xf numFmtId="44" fontId="4" fillId="0" borderId="29" xfId="0" applyNumberFormat="1" applyFont="1" applyBorder="1" applyProtection="1">
      <protection locked="0"/>
    </xf>
    <xf numFmtId="44" fontId="4" fillId="0" borderId="31" xfId="0" applyNumberFormat="1" applyFont="1" applyBorder="1" applyProtection="1">
      <protection locked="0"/>
    </xf>
    <xf numFmtId="0" fontId="14" fillId="0" borderId="0" xfId="0" applyFont="1" applyFill="1" applyBorder="1" applyAlignment="1" applyProtection="1">
      <alignment horizontal="left"/>
      <protection locked="0"/>
    </xf>
    <xf numFmtId="0" fontId="1" fillId="2" borderId="32" xfId="0" applyFont="1" applyFill="1" applyBorder="1" applyProtection="1">
      <protection locked="0"/>
    </xf>
    <xf numFmtId="0" fontId="4" fillId="2" borderId="33" xfId="0" applyFont="1" applyFill="1" applyBorder="1" applyProtection="1">
      <protection locked="0"/>
    </xf>
    <xf numFmtId="0" fontId="2" fillId="2" borderId="23" xfId="0" applyFont="1" applyFill="1" applyBorder="1" applyProtection="1">
      <protection locked="0"/>
    </xf>
    <xf numFmtId="0" fontId="4" fillId="2" borderId="24" xfId="0" applyFont="1" applyFill="1" applyBorder="1" applyProtection="1">
      <protection locked="0"/>
    </xf>
    <xf numFmtId="44" fontId="4" fillId="2" borderId="2" xfId="0" applyNumberFormat="1" applyFont="1" applyFill="1" applyBorder="1" applyProtection="1"/>
    <xf numFmtId="44" fontId="4" fillId="2" borderId="34" xfId="0" applyNumberFormat="1" applyFont="1" applyFill="1" applyBorder="1" applyProtection="1"/>
    <xf numFmtId="44" fontId="4" fillId="2" borderId="9" xfId="0" applyNumberFormat="1" applyFont="1" applyFill="1" applyBorder="1" applyProtection="1"/>
    <xf numFmtId="165" fontId="4" fillId="0" borderId="27" xfId="0" applyNumberFormat="1" applyFont="1" applyBorder="1" applyProtection="1"/>
    <xf numFmtId="165" fontId="4" fillId="0" borderId="35" xfId="0" applyNumberFormat="1" applyFont="1" applyBorder="1" applyProtection="1"/>
    <xf numFmtId="165" fontId="5" fillId="0" borderId="36" xfId="0" applyNumberFormat="1" applyFont="1" applyBorder="1" applyAlignment="1" applyProtection="1">
      <alignment horizontal="center"/>
    </xf>
    <xf numFmtId="165" fontId="4" fillId="0" borderId="9" xfId="0" applyNumberFormat="1" applyFont="1" applyBorder="1" applyProtection="1"/>
    <xf numFmtId="165" fontId="5" fillId="0" borderId="1" xfId="0" applyNumberFormat="1" applyFont="1" applyBorder="1" applyAlignment="1" applyProtection="1">
      <alignment horizontal="center"/>
    </xf>
    <xf numFmtId="165" fontId="5" fillId="0" borderId="9" xfId="0" applyNumberFormat="1" applyFont="1" applyBorder="1" applyAlignment="1" applyProtection="1">
      <alignment horizontal="center"/>
    </xf>
    <xf numFmtId="165" fontId="5" fillId="0" borderId="2" xfId="0" applyNumberFormat="1" applyFont="1" applyBorder="1" applyAlignment="1" applyProtection="1">
      <alignment horizontal="center"/>
    </xf>
    <xf numFmtId="165" fontId="5" fillId="0" borderId="24" xfId="0" applyNumberFormat="1" applyFont="1" applyBorder="1" applyAlignment="1" applyProtection="1">
      <alignment horizontal="center"/>
    </xf>
    <xf numFmtId="165" fontId="4" fillId="0" borderId="1" xfId="0" applyNumberFormat="1" applyFont="1" applyBorder="1" applyProtection="1"/>
    <xf numFmtId="44" fontId="4" fillId="2" borderId="24" xfId="0" applyNumberFormat="1" applyFont="1" applyFill="1" applyBorder="1" applyProtection="1"/>
    <xf numFmtId="44" fontId="4" fillId="2" borderId="3" xfId="0" applyNumberFormat="1" applyFont="1" applyFill="1" applyBorder="1" applyProtection="1"/>
    <xf numFmtId="44" fontId="4" fillId="0" borderId="1" xfId="0" applyNumberFormat="1" applyFont="1" applyBorder="1" applyProtection="1"/>
    <xf numFmtId="44" fontId="4" fillId="0" borderId="9" xfId="0" applyNumberFormat="1" applyFont="1" applyBorder="1" applyProtection="1"/>
    <xf numFmtId="165" fontId="5" fillId="0" borderId="37" xfId="0" applyNumberFormat="1" applyFont="1" applyBorder="1" applyAlignment="1" applyProtection="1">
      <alignment horizontal="center"/>
      <protection locked="0"/>
    </xf>
    <xf numFmtId="165" fontId="5" fillId="0" borderId="0" xfId="0" applyNumberFormat="1" applyFont="1" applyBorder="1" applyAlignment="1" applyProtection="1">
      <alignment horizontal="center"/>
      <protection locked="0"/>
    </xf>
    <xf numFmtId="44" fontId="5" fillId="0" borderId="6" xfId="0" applyNumberFormat="1" applyFont="1" applyBorder="1" applyAlignment="1" applyProtection="1">
      <alignment horizontal="center"/>
      <protection locked="0"/>
    </xf>
    <xf numFmtId="0" fontId="4" fillId="0" borderId="0" xfId="0" applyFont="1" applyProtection="1"/>
    <xf numFmtId="44" fontId="4" fillId="2" borderId="0" xfId="0" applyNumberFormat="1" applyFont="1" applyFill="1" applyBorder="1" applyProtection="1"/>
    <xf numFmtId="44" fontId="4" fillId="0" borderId="0" xfId="0" applyNumberFormat="1" applyFont="1" applyFill="1" applyBorder="1" applyProtection="1"/>
    <xf numFmtId="44" fontId="4" fillId="2" borderId="38" xfId="0" applyNumberFormat="1" applyFont="1" applyFill="1" applyBorder="1" applyProtection="1"/>
    <xf numFmtId="44" fontId="4" fillId="0" borderId="0" xfId="0" applyNumberFormat="1" applyFont="1" applyBorder="1" applyProtection="1"/>
    <xf numFmtId="0" fontId="4" fillId="2" borderId="19" xfId="0" applyFont="1" applyFill="1" applyBorder="1" applyProtection="1">
      <protection locked="0"/>
    </xf>
    <xf numFmtId="0" fontId="4" fillId="2" borderId="20" xfId="0" applyFont="1" applyFill="1" applyBorder="1" applyProtection="1">
      <protection locked="0"/>
    </xf>
    <xf numFmtId="0" fontId="4" fillId="2" borderId="39" xfId="0" applyFont="1" applyFill="1" applyBorder="1" applyProtection="1">
      <protection locked="0"/>
    </xf>
    <xf numFmtId="0" fontId="4" fillId="2" borderId="15" xfId="0" applyFont="1" applyFill="1" applyBorder="1" applyProtection="1">
      <protection locked="0"/>
    </xf>
    <xf numFmtId="0" fontId="1" fillId="2" borderId="0" xfId="0" applyFont="1" applyFill="1" applyBorder="1" applyProtection="1">
      <protection locked="0"/>
    </xf>
    <xf numFmtId="0" fontId="4" fillId="2" borderId="0" xfId="0" applyFont="1" applyFill="1" applyBorder="1" applyProtection="1">
      <protection locked="0"/>
    </xf>
    <xf numFmtId="0" fontId="1" fillId="2" borderId="0" xfId="0" applyFont="1" applyFill="1" applyBorder="1" applyAlignment="1" applyProtection="1">
      <alignment horizontal="right"/>
      <protection locked="0"/>
    </xf>
    <xf numFmtId="0" fontId="1" fillId="2" borderId="0" xfId="0" applyFont="1" applyFill="1" applyBorder="1" applyAlignment="1" applyProtection="1">
      <protection locked="0"/>
    </xf>
    <xf numFmtId="0" fontId="0" fillId="2" borderId="0" xfId="0" applyFill="1" applyBorder="1" applyAlignment="1" applyProtection="1">
      <protection locked="0"/>
    </xf>
    <xf numFmtId="164" fontId="4" fillId="2" borderId="7" xfId="0" applyNumberFormat="1" applyFont="1" applyFill="1" applyBorder="1" applyAlignment="1" applyProtection="1">
      <alignment horizontal="center"/>
      <protection locked="0"/>
    </xf>
    <xf numFmtId="0" fontId="4" fillId="2" borderId="28" xfId="0" applyFont="1" applyFill="1" applyBorder="1" applyProtection="1">
      <protection locked="0"/>
    </xf>
    <xf numFmtId="0" fontId="4" fillId="2" borderId="29" xfId="0" applyFont="1" applyFill="1" applyBorder="1" applyProtection="1">
      <protection locked="0"/>
    </xf>
    <xf numFmtId="0" fontId="4" fillId="2" borderId="31" xfId="0" applyFont="1" applyFill="1" applyBorder="1" applyProtection="1">
      <protection locked="0"/>
    </xf>
    <xf numFmtId="0" fontId="4" fillId="2" borderId="40" xfId="0" applyFont="1" applyFill="1" applyBorder="1" applyProtection="1">
      <protection locked="0"/>
    </xf>
    <xf numFmtId="0" fontId="4" fillId="2" borderId="21" xfId="0" applyFont="1" applyFill="1" applyBorder="1" applyProtection="1">
      <protection locked="0"/>
    </xf>
    <xf numFmtId="0" fontId="5" fillId="2" borderId="21" xfId="0" applyFont="1" applyFill="1" applyBorder="1" applyAlignment="1" applyProtection="1">
      <alignment horizontal="center"/>
      <protection locked="0"/>
    </xf>
    <xf numFmtId="0" fontId="4" fillId="2" borderId="22" xfId="0" applyFont="1" applyFill="1" applyBorder="1" applyProtection="1">
      <protection locked="0"/>
    </xf>
    <xf numFmtId="0" fontId="0" fillId="2" borderId="8" xfId="0" applyFill="1" applyBorder="1" applyProtection="1">
      <protection locked="0"/>
    </xf>
    <xf numFmtId="0" fontId="5" fillId="2"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locked="0"/>
    </xf>
    <xf numFmtId="0" fontId="5" fillId="2" borderId="9" xfId="0" applyFont="1" applyFill="1" applyBorder="1" applyAlignment="1" applyProtection="1">
      <alignment horizontal="center"/>
      <protection locked="0"/>
    </xf>
    <xf numFmtId="0" fontId="3" fillId="2" borderId="23" xfId="0"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0" fontId="3" fillId="2" borderId="17" xfId="0" applyFont="1" applyFill="1" applyBorder="1" applyAlignment="1" applyProtection="1">
      <alignment horizontal="center"/>
      <protection locked="0"/>
    </xf>
    <xf numFmtId="0" fontId="5" fillId="2" borderId="2" xfId="0" applyFont="1" applyFill="1" applyBorder="1" applyAlignment="1" applyProtection="1">
      <alignment horizontal="center"/>
      <protection locked="0"/>
    </xf>
    <xf numFmtId="0" fontId="5" fillId="2" borderId="6" xfId="0" applyFont="1" applyFill="1" applyBorder="1" applyAlignment="1" applyProtection="1">
      <alignment horizontal="center"/>
      <protection locked="0"/>
    </xf>
    <xf numFmtId="0" fontId="5" fillId="2" borderId="24" xfId="0" applyFont="1" applyFill="1" applyBorder="1" applyAlignment="1" applyProtection="1">
      <alignment horizontal="center"/>
      <protection locked="0"/>
    </xf>
    <xf numFmtId="0" fontId="4" fillId="2" borderId="41" xfId="0" applyFont="1" applyFill="1" applyBorder="1" applyProtection="1">
      <protection locked="0"/>
    </xf>
    <xf numFmtId="44" fontId="4" fillId="2" borderId="42" xfId="0" applyNumberFormat="1" applyFont="1" applyFill="1" applyBorder="1" applyProtection="1">
      <protection locked="0"/>
    </xf>
    <xf numFmtId="0" fontId="1" fillId="2" borderId="15" xfId="0" applyFont="1" applyFill="1" applyBorder="1" applyProtection="1">
      <protection locked="0"/>
    </xf>
    <xf numFmtId="0" fontId="4" fillId="2" borderId="25" xfId="0" applyFont="1" applyFill="1" applyBorder="1" applyProtection="1">
      <protection locked="0"/>
    </xf>
    <xf numFmtId="0" fontId="4" fillId="2" borderId="26" xfId="0" applyFont="1" applyFill="1" applyBorder="1" applyProtection="1">
      <protection locked="0"/>
    </xf>
    <xf numFmtId="165" fontId="4" fillId="2" borderId="26" xfId="0" applyNumberFormat="1" applyFont="1" applyFill="1" applyBorder="1" applyProtection="1">
      <protection locked="0"/>
    </xf>
    <xf numFmtId="165" fontId="4" fillId="2" borderId="43" xfId="0" applyNumberFormat="1" applyFont="1" applyFill="1" applyBorder="1" applyProtection="1">
      <protection locked="0"/>
    </xf>
    <xf numFmtId="165" fontId="4" fillId="2" borderId="44" xfId="0" applyNumberFormat="1" applyFont="1" applyFill="1" applyBorder="1" applyProtection="1">
      <protection locked="0"/>
    </xf>
    <xf numFmtId="165" fontId="4" fillId="2" borderId="1" xfId="0" applyNumberFormat="1" applyFont="1" applyFill="1" applyBorder="1" applyProtection="1">
      <protection locked="0"/>
    </xf>
    <xf numFmtId="165" fontId="5" fillId="2" borderId="37" xfId="0" applyNumberFormat="1" applyFont="1" applyFill="1" applyBorder="1" applyAlignment="1" applyProtection="1">
      <alignment horizontal="center"/>
      <protection locked="0"/>
    </xf>
    <xf numFmtId="165" fontId="5" fillId="2" borderId="36" xfId="0" applyNumberFormat="1" applyFont="1" applyFill="1" applyBorder="1" applyAlignment="1" applyProtection="1">
      <alignment horizontal="center"/>
      <protection locked="0"/>
    </xf>
    <xf numFmtId="165" fontId="5" fillId="2" borderId="1" xfId="0" applyNumberFormat="1" applyFont="1" applyFill="1" applyBorder="1" applyAlignment="1" applyProtection="1">
      <alignment horizontal="center"/>
      <protection locked="0"/>
    </xf>
    <xf numFmtId="165" fontId="5" fillId="2" borderId="0" xfId="0" applyNumberFormat="1" applyFont="1" applyFill="1" applyBorder="1" applyAlignment="1" applyProtection="1">
      <alignment horizontal="center"/>
      <protection locked="0"/>
    </xf>
    <xf numFmtId="0" fontId="1" fillId="2" borderId="15" xfId="0" applyFont="1" applyFill="1" applyBorder="1" applyAlignment="1" applyProtection="1">
      <alignment horizontal="left"/>
      <protection locked="0"/>
    </xf>
    <xf numFmtId="0" fontId="1" fillId="2" borderId="45" xfId="0" applyFont="1" applyFill="1" applyBorder="1" applyProtection="1">
      <protection locked="0"/>
    </xf>
    <xf numFmtId="0" fontId="4" fillId="2" borderId="1" xfId="0" applyFont="1" applyFill="1" applyBorder="1" applyProtection="1">
      <protection locked="0"/>
    </xf>
    <xf numFmtId="0" fontId="4" fillId="2" borderId="2" xfId="0" applyFont="1" applyFill="1" applyBorder="1" applyProtection="1">
      <protection locked="0"/>
    </xf>
    <xf numFmtId="0" fontId="1" fillId="2" borderId="2" xfId="0" applyFont="1" applyFill="1" applyBorder="1" applyProtection="1">
      <protection locked="0"/>
    </xf>
    <xf numFmtId="0" fontId="1" fillId="2" borderId="3" xfId="0" applyFont="1" applyFill="1" applyBorder="1" applyAlignment="1" applyProtection="1">
      <alignment horizontal="center"/>
      <protection locked="0"/>
    </xf>
    <xf numFmtId="165" fontId="1" fillId="2" borderId="3" xfId="0" applyNumberFormat="1" applyFont="1" applyFill="1" applyBorder="1" applyAlignment="1" applyProtection="1">
      <alignment horizontal="center"/>
      <protection locked="0"/>
    </xf>
    <xf numFmtId="165" fontId="1" fillId="2" borderId="5" xfId="0" applyNumberFormat="1" applyFont="1" applyFill="1" applyBorder="1" applyAlignment="1" applyProtection="1">
      <alignment horizontal="center"/>
      <protection locked="0"/>
    </xf>
    <xf numFmtId="165" fontId="1" fillId="2" borderId="1" xfId="0" applyNumberFormat="1" applyFont="1" applyFill="1" applyBorder="1" applyAlignment="1" applyProtection="1">
      <alignment horizontal="center"/>
      <protection locked="0"/>
    </xf>
    <xf numFmtId="44" fontId="4" fillId="2" borderId="41" xfId="0" applyNumberFormat="1" applyFont="1" applyFill="1" applyBorder="1" applyProtection="1">
      <protection locked="0"/>
    </xf>
    <xf numFmtId="44" fontId="4" fillId="2" borderId="46" xfId="0" applyNumberFormat="1" applyFont="1" applyFill="1" applyBorder="1" applyProtection="1">
      <protection locked="0"/>
    </xf>
    <xf numFmtId="0" fontId="19" fillId="2" borderId="0" xfId="0" applyFont="1" applyFill="1" applyBorder="1" applyAlignment="1" applyProtection="1">
      <alignment vertical="center"/>
      <protection locked="0"/>
    </xf>
    <xf numFmtId="0" fontId="0" fillId="2" borderId="0" xfId="0" applyFill="1" applyBorder="1" applyAlignment="1" applyProtection="1">
      <alignment vertical="center"/>
      <protection locked="0"/>
    </xf>
    <xf numFmtId="44" fontId="4" fillId="2" borderId="20" xfId="0" applyNumberFormat="1" applyFont="1" applyFill="1" applyBorder="1" applyProtection="1">
      <protection locked="0"/>
    </xf>
    <xf numFmtId="44" fontId="4" fillId="2" borderId="29" xfId="0" applyNumberFormat="1" applyFont="1" applyFill="1" applyBorder="1" applyProtection="1">
      <protection locked="0"/>
    </xf>
    <xf numFmtId="44" fontId="4" fillId="2" borderId="31" xfId="0" applyNumberFormat="1" applyFont="1" applyFill="1" applyBorder="1" applyProtection="1">
      <protection locked="0"/>
    </xf>
    <xf numFmtId="0" fontId="14" fillId="2" borderId="0" xfId="0" applyFont="1" applyFill="1" applyBorder="1" applyAlignment="1" applyProtection="1">
      <alignment horizontal="left"/>
      <protection locked="0"/>
    </xf>
    <xf numFmtId="0" fontId="15" fillId="0" borderId="0" xfId="0" applyFont="1" applyAlignment="1" applyProtection="1">
      <alignment horizontal="justify"/>
      <protection locked="0"/>
    </xf>
    <xf numFmtId="49" fontId="4" fillId="0" borderId="3" xfId="0" applyNumberFormat="1" applyFont="1" applyBorder="1" applyAlignment="1" applyProtection="1">
      <alignment horizontal="center"/>
      <protection locked="0"/>
    </xf>
    <xf numFmtId="49" fontId="1" fillId="0" borderId="3" xfId="0" applyNumberFormat="1" applyFont="1" applyBorder="1" applyAlignment="1" applyProtection="1">
      <alignment horizontal="center"/>
      <protection locked="0"/>
    </xf>
    <xf numFmtId="166" fontId="0" fillId="0" borderId="5" xfId="0" applyNumberFormat="1" applyBorder="1" applyAlignment="1" applyProtection="1">
      <alignment horizontal="center"/>
      <protection locked="0"/>
    </xf>
    <xf numFmtId="42" fontId="4" fillId="0" borderId="3" xfId="0" applyNumberFormat="1" applyFont="1" applyFill="1" applyBorder="1" applyProtection="1">
      <protection locked="0"/>
    </xf>
    <xf numFmtId="44" fontId="4" fillId="0" borderId="10" xfId="0" applyNumberFormat="1" applyFont="1" applyBorder="1" applyProtection="1">
      <protection locked="0"/>
    </xf>
    <xf numFmtId="44" fontId="4" fillId="0" borderId="38" xfId="0" applyNumberFormat="1" applyFont="1" applyBorder="1" applyProtection="1">
      <protection locked="0"/>
    </xf>
    <xf numFmtId="165" fontId="4" fillId="0" borderId="50" xfId="0" applyNumberFormat="1" applyFont="1" applyBorder="1" applyProtection="1">
      <protection locked="0"/>
    </xf>
    <xf numFmtId="0" fontId="4" fillId="2" borderId="51" xfId="0" applyFont="1" applyFill="1" applyBorder="1" applyAlignment="1" applyProtection="1">
      <alignment horizontal="center"/>
      <protection locked="0"/>
    </xf>
    <xf numFmtId="164" fontId="4" fillId="0" borderId="0" xfId="0" applyNumberFormat="1" applyFont="1" applyBorder="1" applyAlignment="1" applyProtection="1">
      <alignment horizontal="center"/>
      <protection locked="0"/>
    </xf>
    <xf numFmtId="44" fontId="4" fillId="0" borderId="68" xfId="0" applyNumberFormat="1" applyFont="1" applyBorder="1" applyProtection="1">
      <protection locked="0"/>
    </xf>
    <xf numFmtId="165" fontId="4" fillId="0" borderId="45" xfId="0" applyNumberFormat="1" applyFont="1" applyBorder="1" applyProtection="1">
      <protection locked="0"/>
    </xf>
    <xf numFmtId="0" fontId="4" fillId="0" borderId="6" xfId="0" applyFont="1" applyBorder="1" applyAlignment="1" applyProtection="1">
      <protection locked="0"/>
    </xf>
    <xf numFmtId="44" fontId="4" fillId="0" borderId="45" xfId="0" applyNumberFormat="1" applyFont="1" applyBorder="1" applyProtection="1">
      <protection locked="0"/>
    </xf>
    <xf numFmtId="44" fontId="4" fillId="0" borderId="69" xfId="0" applyNumberFormat="1" applyFont="1" applyBorder="1" applyProtection="1">
      <protection locked="0"/>
    </xf>
    <xf numFmtId="44" fontId="4" fillId="0" borderId="41" xfId="0" applyNumberFormat="1" applyFont="1" applyBorder="1" applyProtection="1">
      <protection locked="0"/>
    </xf>
    <xf numFmtId="44" fontId="4" fillId="0" borderId="1" xfId="0" applyNumberFormat="1" applyFont="1" applyFill="1" applyBorder="1" applyProtection="1"/>
    <xf numFmtId="44" fontId="4" fillId="0" borderId="9" xfId="0" applyNumberFormat="1" applyFont="1" applyFill="1" applyBorder="1" applyProtection="1"/>
    <xf numFmtId="0" fontId="3" fillId="0" borderId="0" xfId="0" applyFont="1" applyProtection="1">
      <protection locked="0"/>
    </xf>
    <xf numFmtId="0" fontId="1" fillId="2" borderId="6" xfId="0" applyFont="1" applyFill="1" applyBorder="1" applyAlignment="1" applyProtection="1">
      <protection locked="0"/>
    </xf>
    <xf numFmtId="0" fontId="1" fillId="2" borderId="0" xfId="0" applyFont="1" applyFill="1" applyBorder="1" applyAlignment="1" applyProtection="1">
      <alignment horizontal="center"/>
      <protection locked="0"/>
    </xf>
    <xf numFmtId="44" fontId="4" fillId="3" borderId="2" xfId="0" applyNumberFormat="1" applyFont="1" applyFill="1" applyBorder="1" applyProtection="1"/>
    <xf numFmtId="44" fontId="4" fillId="3" borderId="3" xfId="0" applyNumberFormat="1" applyFont="1" applyFill="1" applyBorder="1" applyProtection="1"/>
    <xf numFmtId="44" fontId="4" fillId="3" borderId="17" xfId="0" applyNumberFormat="1" applyFont="1" applyFill="1" applyBorder="1" applyProtection="1"/>
    <xf numFmtId="44" fontId="4" fillId="2" borderId="2" xfId="0" applyNumberFormat="1" applyFont="1" applyFill="1" applyBorder="1" applyProtection="1">
      <protection locked="0"/>
    </xf>
    <xf numFmtId="44" fontId="4" fillId="2" borderId="7" xfId="0" applyNumberFormat="1" applyFont="1" applyFill="1" applyBorder="1" applyAlignment="1" applyProtection="1">
      <protection locked="0"/>
    </xf>
    <xf numFmtId="44" fontId="4" fillId="2" borderId="47" xfId="0" applyNumberFormat="1" applyFont="1" applyFill="1" applyBorder="1" applyProtection="1">
      <protection locked="0"/>
    </xf>
    <xf numFmtId="165" fontId="4" fillId="2" borderId="35" xfId="0" applyNumberFormat="1" applyFont="1" applyFill="1" applyBorder="1" applyProtection="1">
      <protection locked="0"/>
    </xf>
    <xf numFmtId="165" fontId="4" fillId="2" borderId="9" xfId="0" applyNumberFormat="1" applyFont="1" applyFill="1" applyBorder="1" applyProtection="1">
      <protection locked="0"/>
    </xf>
    <xf numFmtId="0" fontId="4" fillId="2" borderId="48" xfId="0" applyFont="1" applyFill="1" applyBorder="1" applyProtection="1">
      <protection locked="0"/>
    </xf>
    <xf numFmtId="165" fontId="5" fillId="2" borderId="34" xfId="0" applyNumberFormat="1" applyFont="1" applyFill="1" applyBorder="1" applyAlignment="1" applyProtection="1">
      <alignment horizontal="center"/>
      <protection locked="0"/>
    </xf>
    <xf numFmtId="165" fontId="1" fillId="2" borderId="9" xfId="0" applyNumberFormat="1" applyFont="1" applyFill="1" applyBorder="1" applyAlignment="1" applyProtection="1">
      <alignment horizontal="center"/>
      <protection locked="0"/>
    </xf>
    <xf numFmtId="165" fontId="1" fillId="2" borderId="24" xfId="0" applyNumberFormat="1" applyFont="1" applyFill="1" applyBorder="1" applyAlignment="1" applyProtection="1">
      <alignment horizontal="center"/>
      <protection locked="0"/>
    </xf>
    <xf numFmtId="44" fontId="4" fillId="2" borderId="24" xfId="0" applyNumberFormat="1" applyFont="1" applyFill="1" applyBorder="1" applyProtection="1">
      <protection locked="0"/>
    </xf>
    <xf numFmtId="44" fontId="4" fillId="2" borderId="38" xfId="0" applyNumberFormat="1" applyFont="1" applyFill="1" applyBorder="1" applyProtection="1">
      <protection locked="0"/>
    </xf>
    <xf numFmtId="44" fontId="4" fillId="2" borderId="3" xfId="0" applyNumberFormat="1" applyFont="1" applyFill="1" applyBorder="1" applyProtection="1">
      <protection locked="0"/>
    </xf>
    <xf numFmtId="44" fontId="4" fillId="2" borderId="49" xfId="0" applyNumberFormat="1" applyFont="1" applyFill="1" applyBorder="1" applyProtection="1">
      <protection locked="0"/>
    </xf>
    <xf numFmtId="44" fontId="4" fillId="0" borderId="24" xfId="0" applyNumberFormat="1" applyFont="1" applyFill="1" applyBorder="1" applyProtection="1"/>
    <xf numFmtId="165" fontId="5" fillId="0" borderId="34" xfId="0" applyNumberFormat="1" applyFont="1" applyBorder="1" applyAlignment="1" applyProtection="1">
      <alignment horizontal="center"/>
    </xf>
    <xf numFmtId="0" fontId="4" fillId="0" borderId="6" xfId="0" applyFont="1" applyBorder="1" applyAlignment="1" applyProtection="1">
      <alignment horizontal="center"/>
      <protection locked="0"/>
    </xf>
    <xf numFmtId="0" fontId="1" fillId="0" borderId="0" xfId="0" applyFont="1" applyAlignment="1" applyProtection="1">
      <alignment horizontal="center"/>
      <protection locked="0"/>
    </xf>
    <xf numFmtId="164" fontId="4" fillId="0" borderId="6" xfId="0" applyNumberFormat="1" applyFont="1" applyBorder="1" applyAlignment="1" applyProtection="1">
      <alignment horizontal="center"/>
      <protection locked="0"/>
    </xf>
    <xf numFmtId="0" fontId="1" fillId="0" borderId="15"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2" fillId="0" borderId="4" xfId="0" applyFont="1" applyBorder="1" applyAlignment="1" applyProtection="1">
      <protection locked="0"/>
    </xf>
    <xf numFmtId="0" fontId="0" fillId="0" borderId="4" xfId="0" applyBorder="1" applyAlignment="1" applyProtection="1">
      <protection locked="0"/>
    </xf>
    <xf numFmtId="0" fontId="2" fillId="2" borderId="54" xfId="0" applyFont="1" applyFill="1" applyBorder="1" applyAlignment="1" applyProtection="1">
      <protection locked="0"/>
    </xf>
    <xf numFmtId="0" fontId="0" fillId="0" borderId="49" xfId="0" applyBorder="1" applyAlignment="1" applyProtection="1">
      <protection locked="0"/>
    </xf>
    <xf numFmtId="0" fontId="2" fillId="0" borderId="6" xfId="0" applyFont="1" applyBorder="1" applyAlignment="1" applyProtection="1">
      <protection locked="0"/>
    </xf>
    <xf numFmtId="0" fontId="0" fillId="0" borderId="6" xfId="0" applyBorder="1" applyAlignment="1" applyProtection="1">
      <protection locked="0"/>
    </xf>
    <xf numFmtId="0" fontId="2" fillId="2" borderId="55" xfId="0" applyFont="1" applyFill="1" applyBorder="1" applyAlignment="1" applyProtection="1">
      <protection locked="0"/>
    </xf>
    <xf numFmtId="0" fontId="0" fillId="0" borderId="56" xfId="0" applyBorder="1" applyAlignment="1" applyProtection="1">
      <protection locked="0"/>
    </xf>
    <xf numFmtId="0" fontId="2" fillId="2" borderId="53" xfId="0" applyFont="1" applyFill="1" applyBorder="1" applyAlignment="1" applyProtection="1">
      <protection locked="0"/>
    </xf>
    <xf numFmtId="0" fontId="0" fillId="0" borderId="38" xfId="0" applyBorder="1" applyAlignment="1" applyProtection="1">
      <protection locked="0"/>
    </xf>
    <xf numFmtId="0" fontId="4" fillId="0" borderId="6" xfId="0" applyFont="1" applyBorder="1" applyAlignment="1" applyProtection="1">
      <alignment horizontal="center"/>
    </xf>
    <xf numFmtId="0" fontId="2" fillId="0" borderId="4" xfId="0" applyFont="1" applyBorder="1" applyProtection="1">
      <protection locked="0"/>
    </xf>
    <xf numFmtId="0" fontId="2" fillId="0" borderId="38" xfId="0" applyFont="1" applyBorder="1" applyProtection="1">
      <protection locked="0"/>
    </xf>
    <xf numFmtId="0" fontId="2" fillId="0" borderId="24" xfId="0" applyFont="1" applyBorder="1" applyAlignment="1" applyProtection="1">
      <protection locked="0"/>
    </xf>
    <xf numFmtId="0" fontId="2" fillId="0" borderId="38" xfId="0" applyFont="1" applyBorder="1" applyAlignment="1" applyProtection="1">
      <protection locked="0"/>
    </xf>
    <xf numFmtId="16" fontId="4" fillId="0" borderId="32" xfId="0" applyNumberFormat="1" applyFont="1" applyFill="1" applyBorder="1" applyAlignment="1" applyProtection="1">
      <alignment horizontal="center"/>
      <protection locked="0"/>
    </xf>
    <xf numFmtId="0" fontId="0" fillId="0" borderId="33" xfId="0" applyBorder="1" applyAlignment="1" applyProtection="1">
      <alignment horizontal="center"/>
      <protection locked="0"/>
    </xf>
    <xf numFmtId="0" fontId="1" fillId="2" borderId="0" xfId="0" applyFont="1" applyFill="1" applyBorder="1" applyAlignment="1" applyProtection="1">
      <alignment horizontal="center"/>
      <protection locked="0"/>
    </xf>
    <xf numFmtId="0" fontId="0" fillId="0" borderId="8" xfId="0" applyBorder="1" applyAlignment="1" applyProtection="1">
      <alignment horizontal="center"/>
      <protection locked="0"/>
    </xf>
    <xf numFmtId="0" fontId="2" fillId="0" borderId="61" xfId="0" applyFont="1" applyBorder="1" applyAlignment="1" applyProtection="1">
      <protection locked="0"/>
    </xf>
    <xf numFmtId="0" fontId="0" fillId="0" borderId="62" xfId="0" applyBorder="1" applyAlignment="1" applyProtection="1">
      <protection locked="0"/>
    </xf>
    <xf numFmtId="0" fontId="0" fillId="0" borderId="63" xfId="0" applyBorder="1" applyAlignment="1" applyProtection="1">
      <protection locked="0"/>
    </xf>
    <xf numFmtId="0" fontId="2" fillId="0" borderId="66" xfId="0" applyFont="1" applyBorder="1" applyAlignment="1" applyProtection="1">
      <protection locked="0"/>
    </xf>
    <xf numFmtId="0" fontId="0" fillId="0" borderId="67" xfId="0" applyBorder="1" applyAlignment="1" applyProtection="1">
      <protection locked="0"/>
    </xf>
    <xf numFmtId="0" fontId="15" fillId="2" borderId="28" xfId="0" applyFont="1" applyFill="1" applyBorder="1" applyAlignment="1" applyProtection="1">
      <alignment horizontal="center" shrinkToFit="1"/>
      <protection locked="0"/>
    </xf>
    <xf numFmtId="0" fontId="0" fillId="0" borderId="29" xfId="0" applyBorder="1" applyAlignment="1" applyProtection="1">
      <alignment shrinkToFit="1"/>
      <protection locked="0"/>
    </xf>
    <xf numFmtId="0" fontId="0" fillId="0" borderId="31" xfId="0" applyBorder="1" applyAlignment="1" applyProtection="1">
      <alignment shrinkToFit="1"/>
      <protection locked="0"/>
    </xf>
    <xf numFmtId="0" fontId="2" fillId="2" borderId="52" xfId="0" applyFont="1" applyFill="1" applyBorder="1" applyAlignment="1" applyProtection="1">
      <protection locked="0"/>
    </xf>
    <xf numFmtId="0" fontId="0" fillId="0" borderId="57" xfId="0" applyBorder="1" applyAlignment="1" applyProtection="1">
      <protection locked="0"/>
    </xf>
    <xf numFmtId="0" fontId="2" fillId="0" borderId="58" xfId="0" applyFont="1" applyFill="1" applyBorder="1" applyAlignment="1" applyProtection="1">
      <protection locked="0"/>
    </xf>
    <xf numFmtId="0" fontId="0" fillId="0" borderId="59" xfId="0" applyBorder="1" applyAlignment="1" applyProtection="1">
      <protection locked="0"/>
    </xf>
    <xf numFmtId="0" fontId="0" fillId="0" borderId="60" xfId="0" applyBorder="1" applyAlignment="1" applyProtection="1">
      <protection locked="0"/>
    </xf>
    <xf numFmtId="0" fontId="1" fillId="2" borderId="45" xfId="0" applyFont="1" applyFill="1" applyBorder="1" applyAlignment="1" applyProtection="1">
      <alignment horizontal="center" wrapText="1"/>
      <protection locked="0"/>
    </xf>
    <xf numFmtId="0" fontId="1" fillId="2" borderId="2" xfId="0" applyFont="1" applyFill="1" applyBorder="1" applyAlignment="1" applyProtection="1">
      <alignment horizontal="center" wrapText="1"/>
      <protection locked="0"/>
    </xf>
    <xf numFmtId="0" fontId="2" fillId="0" borderId="64" xfId="0" applyFont="1" applyFill="1" applyBorder="1" applyAlignment="1" applyProtection="1">
      <protection locked="0"/>
    </xf>
    <xf numFmtId="0" fontId="0" fillId="0" borderId="65" xfId="0" applyBorder="1" applyAlignment="1" applyProtection="1">
      <protection locked="0"/>
    </xf>
    <xf numFmtId="0" fontId="2" fillId="0" borderId="64" xfId="0" applyFont="1" applyBorder="1" applyAlignment="1" applyProtection="1">
      <protection locked="0"/>
    </xf>
    <xf numFmtId="0" fontId="2" fillId="2" borderId="23" xfId="0" applyFont="1" applyFill="1" applyBorder="1" applyAlignment="1" applyProtection="1">
      <protection locked="0"/>
    </xf>
    <xf numFmtId="0" fontId="0" fillId="0" borderId="24" xfId="0" applyBorder="1" applyAlignment="1" applyProtection="1">
      <protection locked="0"/>
    </xf>
    <xf numFmtId="0" fontId="1" fillId="2" borderId="32" xfId="0" applyFont="1" applyFill="1" applyBorder="1" applyAlignment="1" applyProtection="1">
      <protection locked="0"/>
    </xf>
    <xf numFmtId="0" fontId="0" fillId="0" borderId="33" xfId="0" applyBorder="1" applyAlignment="1" applyProtection="1">
      <protection locked="0"/>
    </xf>
    <xf numFmtId="0" fontId="1" fillId="2" borderId="15" xfId="0" applyFont="1" applyFill="1" applyBorder="1" applyAlignment="1" applyProtection="1">
      <alignment horizontal="center"/>
      <protection locked="0"/>
    </xf>
    <xf numFmtId="0" fontId="0" fillId="0" borderId="0" xfId="0" applyBorder="1" applyAlignment="1" applyProtection="1">
      <alignment horizontal="center"/>
      <protection locked="0"/>
    </xf>
    <xf numFmtId="0" fontId="0" fillId="0" borderId="9" xfId="0" applyBorder="1" applyAlignment="1" applyProtection="1">
      <alignment horizontal="center"/>
      <protection locked="0"/>
    </xf>
    <xf numFmtId="0" fontId="4" fillId="2" borderId="0" xfId="0" applyFont="1" applyFill="1" applyBorder="1" applyAlignment="1" applyProtection="1">
      <alignment wrapText="1" shrinkToFit="1"/>
      <protection locked="0"/>
    </xf>
    <xf numFmtId="0" fontId="0" fillId="0" borderId="0" xfId="0" applyBorder="1" applyProtection="1">
      <protection locked="0"/>
    </xf>
    <xf numFmtId="0" fontId="0" fillId="0" borderId="0" xfId="0" applyBorder="1" applyAlignment="1" applyProtection="1">
      <alignment wrapText="1" shrinkToFit="1"/>
      <protection locked="0"/>
    </xf>
    <xf numFmtId="0" fontId="0" fillId="2" borderId="0" xfId="0" applyFill="1" applyBorder="1" applyProtection="1">
      <protection locked="0"/>
    </xf>
    <xf numFmtId="0" fontId="4" fillId="0" borderId="32" xfId="0" applyFont="1" applyFill="1" applyBorder="1" applyAlignment="1" applyProtection="1">
      <alignment horizontal="left"/>
      <protection locked="0"/>
    </xf>
    <xf numFmtId="0" fontId="0" fillId="0" borderId="14" xfId="0" applyFill="1" applyBorder="1" applyAlignment="1" applyProtection="1">
      <alignment horizontal="left"/>
      <protection locked="0"/>
    </xf>
    <xf numFmtId="0" fontId="0" fillId="0" borderId="33" xfId="0" applyFill="1" applyBorder="1" applyAlignment="1" applyProtection="1">
      <alignment horizontal="left"/>
      <protection locked="0"/>
    </xf>
    <xf numFmtId="0" fontId="0" fillId="0" borderId="32" xfId="0" applyFill="1" applyBorder="1" applyAlignment="1" applyProtection="1">
      <alignment horizontal="left"/>
      <protection locked="0"/>
    </xf>
    <xf numFmtId="0" fontId="0" fillId="0" borderId="33" xfId="0" applyBorder="1" applyAlignment="1" applyProtection="1">
      <alignment horizontal="left"/>
      <protection locked="0"/>
    </xf>
    <xf numFmtId="164" fontId="4" fillId="2" borderId="32" xfId="0" applyNumberFormat="1" applyFont="1" applyFill="1" applyBorder="1" applyAlignment="1" applyProtection="1">
      <alignment horizontal="center"/>
      <protection locked="0"/>
    </xf>
    <xf numFmtId="0" fontId="0" fillId="2" borderId="33" xfId="0" applyFill="1" applyBorder="1" applyAlignment="1" applyProtection="1">
      <protection locked="0"/>
    </xf>
    <xf numFmtId="0" fontId="1" fillId="2" borderId="6" xfId="0" applyFont="1" applyFill="1" applyBorder="1" applyAlignme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68"/>
  <sheetViews>
    <sheetView workbookViewId="0">
      <selection activeCell="B21" sqref="B21"/>
    </sheetView>
  </sheetViews>
  <sheetFormatPr defaultColWidth="9.140625" defaultRowHeight="12.75" x14ac:dyDescent="0.2"/>
  <cols>
    <col min="1" max="1" width="2.7109375" style="8" customWidth="1"/>
    <col min="2" max="2" width="15.7109375" style="8" customWidth="1"/>
    <col min="3" max="3" width="18.7109375" style="8" customWidth="1"/>
    <col min="4" max="7" width="15.7109375" style="8" customWidth="1"/>
    <col min="8" max="8" width="17.140625" style="8" customWidth="1"/>
    <col min="9" max="9" width="2.7109375" style="8" customWidth="1"/>
    <col min="10" max="16384" width="9.140625" style="8"/>
  </cols>
  <sheetData>
    <row r="1" spans="1:8" x14ac:dyDescent="0.2">
      <c r="A1" s="200" t="s">
        <v>96</v>
      </c>
      <c r="B1" s="200"/>
      <c r="C1" s="200"/>
      <c r="D1" s="200"/>
      <c r="E1" s="200"/>
      <c r="F1" s="200"/>
      <c r="G1" s="200"/>
      <c r="H1" s="200"/>
    </row>
    <row r="2" spans="1:8" x14ac:dyDescent="0.2">
      <c r="A2" s="200" t="s">
        <v>61</v>
      </c>
      <c r="B2" s="200"/>
      <c r="C2" s="200"/>
      <c r="D2" s="200"/>
      <c r="E2" s="200"/>
      <c r="F2" s="200"/>
      <c r="G2" s="200"/>
      <c r="H2" s="200"/>
    </row>
    <row r="3" spans="1:8" x14ac:dyDescent="0.2">
      <c r="A3" s="200" t="s">
        <v>104</v>
      </c>
      <c r="B3" s="200"/>
      <c r="C3" s="200"/>
      <c r="D3" s="200"/>
      <c r="E3" s="200"/>
      <c r="F3" s="200"/>
      <c r="G3" s="200"/>
      <c r="H3" s="200"/>
    </row>
    <row r="5" spans="1:8" x14ac:dyDescent="0.2">
      <c r="B5" s="40" t="s">
        <v>7</v>
      </c>
      <c r="C5" s="199" t="s">
        <v>100</v>
      </c>
      <c r="D5" s="199"/>
      <c r="E5" s="199"/>
      <c r="F5" s="199"/>
      <c r="G5" s="199"/>
      <c r="H5" s="199"/>
    </row>
    <row r="6" spans="1:8" x14ac:dyDescent="0.2">
      <c r="B6" s="41"/>
    </row>
    <row r="7" spans="1:8" x14ac:dyDescent="0.2">
      <c r="B7" s="40" t="s">
        <v>8</v>
      </c>
      <c r="C7" s="199" t="s">
        <v>101</v>
      </c>
      <c r="D7" s="199"/>
      <c r="E7" s="199"/>
      <c r="F7" s="199"/>
      <c r="G7" s="199"/>
      <c r="H7" s="199"/>
    </row>
    <row r="9" spans="1:8" x14ac:dyDescent="0.2">
      <c r="B9" s="40" t="s">
        <v>55</v>
      </c>
      <c r="C9" s="201" t="s">
        <v>60</v>
      </c>
      <c r="D9" s="201"/>
      <c r="E9" s="169"/>
      <c r="F9" s="40" t="s">
        <v>56</v>
      </c>
      <c r="G9" s="201" t="s">
        <v>60</v>
      </c>
      <c r="H9" s="201"/>
    </row>
    <row r="10" spans="1:8" ht="13.5" thickBot="1" x14ac:dyDescent="0.25"/>
    <row r="11" spans="1:8" ht="13.5" thickTop="1" x14ac:dyDescent="0.2">
      <c r="A11" s="42"/>
      <c r="B11" s="43"/>
      <c r="C11" s="43"/>
      <c r="D11" s="44"/>
      <c r="E11" s="45" t="s">
        <v>78</v>
      </c>
      <c r="F11" s="45" t="s">
        <v>62</v>
      </c>
      <c r="G11" s="45" t="s">
        <v>17</v>
      </c>
      <c r="H11" s="46"/>
    </row>
    <row r="12" spans="1:8" x14ac:dyDescent="0.2">
      <c r="A12" s="202" t="s">
        <v>86</v>
      </c>
      <c r="B12" s="203"/>
      <c r="C12" s="204"/>
      <c r="D12" s="47" t="s">
        <v>15</v>
      </c>
      <c r="E12" s="47" t="s">
        <v>15</v>
      </c>
      <c r="F12" s="48" t="s">
        <v>63</v>
      </c>
      <c r="G12" s="47" t="s">
        <v>14</v>
      </c>
      <c r="H12" s="49" t="s">
        <v>3</v>
      </c>
    </row>
    <row r="13" spans="1:8" x14ac:dyDescent="0.2">
      <c r="A13" s="50"/>
      <c r="B13" s="51"/>
      <c r="C13" s="51"/>
      <c r="D13" s="52" t="s">
        <v>0</v>
      </c>
      <c r="E13" s="52" t="s">
        <v>0</v>
      </c>
      <c r="F13" s="53" t="s">
        <v>64</v>
      </c>
      <c r="G13" s="52" t="s">
        <v>5</v>
      </c>
      <c r="H13" s="54" t="s">
        <v>4</v>
      </c>
    </row>
    <row r="14" spans="1:8" x14ac:dyDescent="0.2">
      <c r="A14" s="55"/>
      <c r="B14" s="56"/>
      <c r="C14" s="56"/>
      <c r="D14" s="1"/>
      <c r="E14" s="170"/>
      <c r="F14" s="165"/>
      <c r="G14" s="4"/>
      <c r="H14" s="166"/>
    </row>
    <row r="15" spans="1:8" x14ac:dyDescent="0.2">
      <c r="A15" s="58" t="s">
        <v>103</v>
      </c>
      <c r="B15" s="59"/>
      <c r="C15" s="56"/>
      <c r="D15" s="164">
        <f>D59</f>
        <v>0</v>
      </c>
      <c r="E15" s="164"/>
      <c r="F15" s="3">
        <f>F59</f>
        <v>0</v>
      </c>
      <c r="G15" s="79">
        <f>F15</f>
        <v>0</v>
      </c>
      <c r="H15" s="91">
        <f>+D15-G15</f>
        <v>0</v>
      </c>
    </row>
    <row r="16" spans="1:8" ht="13.5" thickBot="1" x14ac:dyDescent="0.25">
      <c r="A16" s="60"/>
      <c r="B16" s="61"/>
      <c r="C16" s="61"/>
      <c r="D16" s="62"/>
      <c r="E16" s="62"/>
      <c r="F16" s="167"/>
      <c r="G16" s="82"/>
      <c r="H16" s="83"/>
    </row>
    <row r="17" spans="1:8" ht="13.5" thickTop="1" x14ac:dyDescent="0.2">
      <c r="A17" s="55"/>
      <c r="B17" s="56"/>
      <c r="C17" s="56"/>
      <c r="D17" s="64"/>
      <c r="E17" s="65" t="s">
        <v>78</v>
      </c>
      <c r="F17" s="47" t="s">
        <v>62</v>
      </c>
      <c r="G17" s="84" t="s">
        <v>17</v>
      </c>
      <c r="H17" s="85"/>
    </row>
    <row r="18" spans="1:8" x14ac:dyDescent="0.2">
      <c r="A18" s="202" t="s">
        <v>16</v>
      </c>
      <c r="B18" s="203"/>
      <c r="C18" s="204"/>
      <c r="D18" s="65" t="s">
        <v>15</v>
      </c>
      <c r="E18" s="65" t="s">
        <v>15</v>
      </c>
      <c r="F18" s="48" t="s">
        <v>63</v>
      </c>
      <c r="G18" s="86" t="s">
        <v>1</v>
      </c>
      <c r="H18" s="87" t="s">
        <v>3</v>
      </c>
    </row>
    <row r="19" spans="1:8" x14ac:dyDescent="0.2">
      <c r="A19" s="50"/>
      <c r="B19" s="51"/>
      <c r="C19" s="51"/>
      <c r="D19" s="66" t="s">
        <v>0</v>
      </c>
      <c r="E19" s="66" t="s">
        <v>0</v>
      </c>
      <c r="F19" s="53" t="s">
        <v>64</v>
      </c>
      <c r="G19" s="88" t="s">
        <v>5</v>
      </c>
      <c r="H19" s="89" t="s">
        <v>4</v>
      </c>
    </row>
    <row r="20" spans="1:8" x14ac:dyDescent="0.2">
      <c r="A20" s="55"/>
      <c r="B20" s="56"/>
      <c r="C20" s="56"/>
      <c r="D20" s="64"/>
      <c r="E20" s="171"/>
      <c r="F20" s="67"/>
      <c r="G20" s="90"/>
      <c r="H20" s="85"/>
    </row>
    <row r="21" spans="1:8" x14ac:dyDescent="0.2">
      <c r="A21" s="58" t="s">
        <v>85</v>
      </c>
      <c r="B21" s="59"/>
      <c r="C21" s="56"/>
      <c r="D21" s="64"/>
      <c r="E21" s="64"/>
      <c r="F21" s="67"/>
      <c r="G21" s="90"/>
      <c r="H21" s="85"/>
    </row>
    <row r="22" spans="1:8" x14ac:dyDescent="0.2">
      <c r="A22" s="55"/>
      <c r="B22" s="39" t="s">
        <v>75</v>
      </c>
      <c r="C22" s="68"/>
      <c r="D22" s="3">
        <v>0</v>
      </c>
      <c r="E22" s="3">
        <v>0</v>
      </c>
      <c r="F22" s="10">
        <v>0</v>
      </c>
      <c r="G22" s="79">
        <f t="shared" ref="G22:G27" si="0">F22</f>
        <v>0</v>
      </c>
      <c r="H22" s="91">
        <f t="shared" ref="H22:H27" si="1">+D22-G22</f>
        <v>0</v>
      </c>
    </row>
    <row r="23" spans="1:8" x14ac:dyDescent="0.2">
      <c r="A23" s="55"/>
      <c r="B23" s="39" t="s">
        <v>75</v>
      </c>
      <c r="C23" s="6"/>
      <c r="D23" s="4">
        <v>0</v>
      </c>
      <c r="E23" s="4">
        <v>0</v>
      </c>
      <c r="F23" s="10">
        <v>0</v>
      </c>
      <c r="G23" s="92">
        <f t="shared" si="0"/>
        <v>0</v>
      </c>
      <c r="H23" s="91">
        <f t="shared" si="1"/>
        <v>0</v>
      </c>
    </row>
    <row r="24" spans="1:8" x14ac:dyDescent="0.2">
      <c r="A24" s="55"/>
      <c r="B24" s="39" t="s">
        <v>75</v>
      </c>
      <c r="C24" s="5"/>
      <c r="D24" s="3">
        <v>0</v>
      </c>
      <c r="E24" s="4">
        <v>0</v>
      </c>
      <c r="F24" s="10">
        <v>0</v>
      </c>
      <c r="G24" s="92">
        <f t="shared" si="0"/>
        <v>0</v>
      </c>
      <c r="H24" s="91">
        <f t="shared" si="1"/>
        <v>0</v>
      </c>
    </row>
    <row r="25" spans="1:8" x14ac:dyDescent="0.2">
      <c r="A25" s="55"/>
      <c r="B25" s="39" t="s">
        <v>75</v>
      </c>
      <c r="C25" s="5"/>
      <c r="D25" s="3">
        <v>0</v>
      </c>
      <c r="E25" s="4">
        <v>0</v>
      </c>
      <c r="F25" s="10">
        <v>0</v>
      </c>
      <c r="G25" s="92">
        <f t="shared" si="0"/>
        <v>0</v>
      </c>
      <c r="H25" s="91">
        <f t="shared" si="1"/>
        <v>0</v>
      </c>
    </row>
    <row r="26" spans="1:8" x14ac:dyDescent="0.2">
      <c r="A26" s="55"/>
      <c r="B26" s="39" t="s">
        <v>75</v>
      </c>
      <c r="C26" s="5"/>
      <c r="D26" s="3">
        <v>0</v>
      </c>
      <c r="E26" s="4">
        <v>0</v>
      </c>
      <c r="F26" s="10">
        <v>0</v>
      </c>
      <c r="G26" s="92">
        <f t="shared" si="0"/>
        <v>0</v>
      </c>
      <c r="H26" s="91">
        <f t="shared" si="1"/>
        <v>0</v>
      </c>
    </row>
    <row r="27" spans="1:8" x14ac:dyDescent="0.2">
      <c r="A27" s="55"/>
      <c r="B27" s="39" t="s">
        <v>75</v>
      </c>
      <c r="C27" s="5"/>
      <c r="D27" s="3">
        <v>0</v>
      </c>
      <c r="E27" s="4">
        <v>0</v>
      </c>
      <c r="F27" s="11">
        <v>0</v>
      </c>
      <c r="G27" s="79">
        <f t="shared" si="0"/>
        <v>0</v>
      </c>
      <c r="H27" s="91">
        <f t="shared" si="1"/>
        <v>0</v>
      </c>
    </row>
    <row r="28" spans="1:8" x14ac:dyDescent="0.2">
      <c r="A28" s="55"/>
      <c r="B28" s="56"/>
      <c r="C28" s="56"/>
      <c r="D28" s="1"/>
      <c r="E28" s="173"/>
      <c r="F28" s="2"/>
      <c r="G28" s="93"/>
      <c r="H28" s="94"/>
    </row>
    <row r="29" spans="1:8" x14ac:dyDescent="0.2">
      <c r="A29" s="58" t="s">
        <v>65</v>
      </c>
      <c r="B29" s="59"/>
      <c r="C29" s="56"/>
      <c r="D29" s="1"/>
      <c r="E29" s="1"/>
      <c r="F29" s="2"/>
      <c r="G29" s="93"/>
      <c r="H29" s="94"/>
    </row>
    <row r="30" spans="1:8" x14ac:dyDescent="0.2">
      <c r="A30" s="58"/>
      <c r="B30" s="39" t="s">
        <v>66</v>
      </c>
      <c r="C30" s="39"/>
      <c r="D30" s="4">
        <v>0</v>
      </c>
      <c r="E30" s="4">
        <v>0</v>
      </c>
      <c r="F30" s="4">
        <v>0</v>
      </c>
      <c r="G30" s="92">
        <f t="shared" ref="G30:G37" si="2">F30</f>
        <v>0</v>
      </c>
      <c r="H30" s="91">
        <f t="shared" ref="H30:H37" si="3">+D30-G30</f>
        <v>0</v>
      </c>
    </row>
    <row r="31" spans="1:8" x14ac:dyDescent="0.2">
      <c r="A31" s="55"/>
      <c r="B31" s="39" t="s">
        <v>67</v>
      </c>
      <c r="C31" s="56"/>
      <c r="D31" s="4">
        <v>0</v>
      </c>
      <c r="E31" s="4">
        <v>0</v>
      </c>
      <c r="F31" s="10">
        <v>0</v>
      </c>
      <c r="G31" s="79">
        <f t="shared" si="2"/>
        <v>0</v>
      </c>
      <c r="H31" s="91">
        <f t="shared" si="3"/>
        <v>0</v>
      </c>
    </row>
    <row r="32" spans="1:8" x14ac:dyDescent="0.2">
      <c r="A32" s="55"/>
      <c r="B32" s="39" t="s">
        <v>68</v>
      </c>
      <c r="C32" s="6"/>
      <c r="D32" s="4">
        <v>0</v>
      </c>
      <c r="E32" s="4">
        <v>0</v>
      </c>
      <c r="F32" s="10">
        <v>0</v>
      </c>
      <c r="G32" s="79">
        <f t="shared" si="2"/>
        <v>0</v>
      </c>
      <c r="H32" s="91">
        <f t="shared" si="3"/>
        <v>0</v>
      </c>
    </row>
    <row r="33" spans="1:8" x14ac:dyDescent="0.2">
      <c r="A33" s="55"/>
      <c r="B33" s="39" t="s">
        <v>81</v>
      </c>
      <c r="C33" s="6"/>
      <c r="D33" s="4">
        <v>0</v>
      </c>
      <c r="E33" s="4">
        <v>0</v>
      </c>
      <c r="F33" s="10">
        <v>0</v>
      </c>
      <c r="G33" s="79">
        <f t="shared" ref="G33:G34" si="4">F33</f>
        <v>0</v>
      </c>
      <c r="H33" s="91">
        <f t="shared" ref="H33:H34" si="5">+D33-G33</f>
        <v>0</v>
      </c>
    </row>
    <row r="34" spans="1:8" x14ac:dyDescent="0.2">
      <c r="A34" s="55"/>
      <c r="B34" s="39" t="s">
        <v>82</v>
      </c>
      <c r="C34" s="6"/>
      <c r="D34" s="4">
        <v>0</v>
      </c>
      <c r="E34" s="4">
        <v>0</v>
      </c>
      <c r="F34" s="10">
        <v>0</v>
      </c>
      <c r="G34" s="79">
        <f t="shared" si="4"/>
        <v>0</v>
      </c>
      <c r="H34" s="91">
        <f t="shared" si="5"/>
        <v>0</v>
      </c>
    </row>
    <row r="35" spans="1:8" x14ac:dyDescent="0.2">
      <c r="A35" s="55"/>
      <c r="B35" s="5" t="s">
        <v>69</v>
      </c>
      <c r="C35" s="6"/>
      <c r="D35" s="4">
        <v>0</v>
      </c>
      <c r="E35" s="4">
        <v>0</v>
      </c>
      <c r="F35" s="11">
        <v>0</v>
      </c>
      <c r="G35" s="79">
        <f t="shared" si="2"/>
        <v>0</v>
      </c>
      <c r="H35" s="91">
        <f t="shared" si="3"/>
        <v>0</v>
      </c>
    </row>
    <row r="36" spans="1:8" x14ac:dyDescent="0.2">
      <c r="A36" s="55"/>
      <c r="B36" s="37" t="s">
        <v>70</v>
      </c>
      <c r="C36" s="6"/>
      <c r="D36" s="4">
        <v>0</v>
      </c>
      <c r="E36" s="4">
        <v>0</v>
      </c>
      <c r="F36" s="4">
        <v>0</v>
      </c>
      <c r="G36" s="79">
        <f t="shared" si="2"/>
        <v>0</v>
      </c>
      <c r="H36" s="91">
        <f t="shared" si="3"/>
        <v>0</v>
      </c>
    </row>
    <row r="37" spans="1:8" x14ac:dyDescent="0.2">
      <c r="A37" s="55"/>
      <c r="B37" s="37" t="s">
        <v>83</v>
      </c>
      <c r="C37" s="68"/>
      <c r="D37" s="3">
        <v>0</v>
      </c>
      <c r="E37" s="34">
        <v>0</v>
      </c>
      <c r="F37" s="34">
        <v>0</v>
      </c>
      <c r="G37" s="79">
        <f t="shared" si="2"/>
        <v>0</v>
      </c>
      <c r="H37" s="91">
        <f t="shared" si="3"/>
        <v>0</v>
      </c>
    </row>
    <row r="38" spans="1:8" x14ac:dyDescent="0.2">
      <c r="A38" s="55"/>
      <c r="B38" s="56"/>
      <c r="C38" s="56"/>
      <c r="D38" s="1"/>
      <c r="E38" s="173"/>
      <c r="F38" s="2"/>
      <c r="G38" s="93"/>
      <c r="H38" s="94"/>
    </row>
    <row r="39" spans="1:8" x14ac:dyDescent="0.2">
      <c r="A39" s="58" t="s">
        <v>76</v>
      </c>
      <c r="B39" s="59"/>
      <c r="C39" s="56"/>
      <c r="D39" s="1"/>
      <c r="E39" s="1"/>
      <c r="F39" s="2"/>
      <c r="G39" s="93"/>
      <c r="H39" s="94"/>
    </row>
    <row r="40" spans="1:8" x14ac:dyDescent="0.2">
      <c r="A40" s="55"/>
      <c r="B40" s="39" t="s">
        <v>98</v>
      </c>
      <c r="C40" s="56"/>
      <c r="D40" s="4">
        <v>0</v>
      </c>
      <c r="E40" s="4">
        <v>0</v>
      </c>
      <c r="F40" s="4">
        <v>0</v>
      </c>
      <c r="G40" s="92">
        <f>F40</f>
        <v>0</v>
      </c>
      <c r="H40" s="91">
        <f>+D40-G40</f>
        <v>0</v>
      </c>
    </row>
    <row r="41" spans="1:8" x14ac:dyDescent="0.2">
      <c r="A41" s="55"/>
      <c r="B41" s="56" t="s">
        <v>89</v>
      </c>
      <c r="C41" s="6"/>
      <c r="D41" s="3">
        <v>0</v>
      </c>
      <c r="E41" s="4">
        <v>0</v>
      </c>
      <c r="F41" s="2">
        <v>0</v>
      </c>
      <c r="G41" s="79">
        <f>F41</f>
        <v>0</v>
      </c>
      <c r="H41" s="91">
        <f>+D41-G41</f>
        <v>0</v>
      </c>
    </row>
    <row r="42" spans="1:8" x14ac:dyDescent="0.2">
      <c r="A42" s="55"/>
      <c r="B42" s="5" t="s">
        <v>88</v>
      </c>
      <c r="C42" s="6"/>
      <c r="D42" s="3">
        <v>0</v>
      </c>
      <c r="E42" s="3">
        <v>0</v>
      </c>
      <c r="F42" s="11">
        <v>0</v>
      </c>
      <c r="G42" s="79">
        <f>F42</f>
        <v>0</v>
      </c>
      <c r="H42" s="91">
        <f>+D42-G42</f>
        <v>0</v>
      </c>
    </row>
    <row r="43" spans="1:8" x14ac:dyDescent="0.2">
      <c r="A43" s="55"/>
      <c r="B43" s="5" t="s">
        <v>87</v>
      </c>
      <c r="C43" s="68"/>
      <c r="D43" s="3">
        <v>0</v>
      </c>
      <c r="E43" s="3">
        <v>0</v>
      </c>
      <c r="F43" s="11">
        <v>0</v>
      </c>
      <c r="G43" s="79">
        <f t="shared" ref="G43" si="6">F43</f>
        <v>0</v>
      </c>
      <c r="H43" s="91">
        <f t="shared" ref="H43" si="7">+D43-G43</f>
        <v>0</v>
      </c>
    </row>
    <row r="44" spans="1:8" x14ac:dyDescent="0.2">
      <c r="A44" s="55"/>
      <c r="B44" s="5"/>
      <c r="C44" s="68"/>
      <c r="D44" s="3">
        <v>0</v>
      </c>
      <c r="E44" s="3">
        <v>0</v>
      </c>
      <c r="F44" s="11">
        <v>0</v>
      </c>
      <c r="G44" s="79">
        <f t="shared" ref="G44:G49" si="8">F44</f>
        <v>0</v>
      </c>
      <c r="H44" s="91">
        <f t="shared" ref="H44:H49" si="9">+D44-G44</f>
        <v>0</v>
      </c>
    </row>
    <row r="45" spans="1:8" x14ac:dyDescent="0.2">
      <c r="A45" s="55"/>
      <c r="B45" s="5"/>
      <c r="C45" s="68"/>
      <c r="D45" s="3">
        <v>0</v>
      </c>
      <c r="E45" s="3">
        <v>0</v>
      </c>
      <c r="F45" s="11">
        <v>0</v>
      </c>
      <c r="G45" s="79">
        <f t="shared" si="8"/>
        <v>0</v>
      </c>
      <c r="H45" s="91">
        <f t="shared" si="9"/>
        <v>0</v>
      </c>
    </row>
    <row r="46" spans="1:8" x14ac:dyDescent="0.2">
      <c r="A46" s="55"/>
      <c r="B46" s="5"/>
      <c r="C46" s="68"/>
      <c r="D46" s="3">
        <v>0</v>
      </c>
      <c r="E46" s="3">
        <v>0</v>
      </c>
      <c r="F46" s="11">
        <v>0</v>
      </c>
      <c r="G46" s="79">
        <f t="shared" si="8"/>
        <v>0</v>
      </c>
      <c r="H46" s="91">
        <f t="shared" si="9"/>
        <v>0</v>
      </c>
    </row>
    <row r="47" spans="1:8" x14ac:dyDescent="0.2">
      <c r="A47" s="55"/>
      <c r="B47" s="5"/>
      <c r="C47" s="68"/>
      <c r="D47" s="3">
        <v>0</v>
      </c>
      <c r="E47" s="3">
        <v>0</v>
      </c>
      <c r="F47" s="11">
        <v>0</v>
      </c>
      <c r="G47" s="79">
        <f t="shared" si="8"/>
        <v>0</v>
      </c>
      <c r="H47" s="91">
        <f t="shared" si="9"/>
        <v>0</v>
      </c>
    </row>
    <row r="48" spans="1:8" x14ac:dyDescent="0.2">
      <c r="A48" s="55"/>
      <c r="B48" s="5"/>
      <c r="C48" s="68"/>
      <c r="D48" s="3">
        <v>0</v>
      </c>
      <c r="E48" s="3">
        <v>0</v>
      </c>
      <c r="F48" s="11">
        <v>0</v>
      </c>
      <c r="G48" s="79">
        <f t="shared" si="8"/>
        <v>0</v>
      </c>
      <c r="H48" s="91">
        <f t="shared" si="9"/>
        <v>0</v>
      </c>
    </row>
    <row r="49" spans="1:8" x14ac:dyDescent="0.2">
      <c r="A49" s="55"/>
      <c r="B49" s="5"/>
      <c r="C49" s="68"/>
      <c r="D49" s="4">
        <v>0</v>
      </c>
      <c r="E49" s="4">
        <v>0</v>
      </c>
      <c r="F49" s="4">
        <v>0</v>
      </c>
      <c r="G49" s="92">
        <f t="shared" si="8"/>
        <v>0</v>
      </c>
      <c r="H49" s="91">
        <f t="shared" si="9"/>
        <v>0</v>
      </c>
    </row>
    <row r="50" spans="1:8" x14ac:dyDescent="0.2">
      <c r="A50" s="55"/>
      <c r="B50" s="56"/>
      <c r="C50" s="56"/>
      <c r="D50" s="2"/>
      <c r="E50" s="2"/>
      <c r="F50" s="2"/>
      <c r="G50" s="100"/>
      <c r="H50" s="177"/>
    </row>
    <row r="51" spans="1:8" x14ac:dyDescent="0.2">
      <c r="A51" s="58" t="s">
        <v>102</v>
      </c>
      <c r="B51" s="59"/>
      <c r="C51" s="56"/>
      <c r="D51" s="2"/>
      <c r="E51" s="2"/>
      <c r="F51" s="2"/>
      <c r="G51" s="100"/>
      <c r="H51" s="197"/>
    </row>
    <row r="52" spans="1:8" x14ac:dyDescent="0.2">
      <c r="A52" s="55"/>
      <c r="B52" s="56" t="s">
        <v>99</v>
      </c>
      <c r="C52" s="56"/>
      <c r="D52" s="4">
        <v>0</v>
      </c>
      <c r="E52" s="4">
        <v>0</v>
      </c>
      <c r="F52" s="4">
        <v>0</v>
      </c>
      <c r="G52" s="92">
        <f t="shared" ref="G52:G53" si="10">F52</f>
        <v>0</v>
      </c>
      <c r="H52" s="91">
        <f t="shared" ref="H52:H53" si="11">+D52-G52</f>
        <v>0</v>
      </c>
    </row>
    <row r="53" spans="1:8" x14ac:dyDescent="0.2">
      <c r="A53" s="55"/>
      <c r="B53" s="5" t="s">
        <v>92</v>
      </c>
      <c r="C53" s="6"/>
      <c r="D53" s="3">
        <v>0</v>
      </c>
      <c r="E53" s="3">
        <v>0</v>
      </c>
      <c r="F53" s="11">
        <v>0</v>
      </c>
      <c r="G53" s="79">
        <f t="shared" si="10"/>
        <v>0</v>
      </c>
      <c r="H53" s="91">
        <f t="shared" si="11"/>
        <v>0</v>
      </c>
    </row>
    <row r="54" spans="1:8" x14ac:dyDescent="0.2">
      <c r="A54" s="55"/>
      <c r="B54" s="5" t="s">
        <v>90</v>
      </c>
      <c r="C54" s="6"/>
      <c r="D54" s="3">
        <v>0</v>
      </c>
      <c r="E54" s="3">
        <v>0</v>
      </c>
      <c r="F54" s="11">
        <v>0</v>
      </c>
      <c r="G54" s="79">
        <f t="shared" ref="G54:G55" si="12">F54</f>
        <v>0</v>
      </c>
      <c r="H54" s="91">
        <f t="shared" ref="H54:H55" si="13">+D54-G54</f>
        <v>0</v>
      </c>
    </row>
    <row r="55" spans="1:8" x14ac:dyDescent="0.2">
      <c r="A55" s="58" t="s">
        <v>53</v>
      </c>
      <c r="B55" s="5" t="s">
        <v>91</v>
      </c>
      <c r="C55" s="6"/>
      <c r="D55" s="3">
        <v>0</v>
      </c>
      <c r="E55" s="3">
        <v>0</v>
      </c>
      <c r="F55" s="11">
        <v>0</v>
      </c>
      <c r="G55" s="79">
        <f t="shared" si="12"/>
        <v>0</v>
      </c>
      <c r="H55" s="91">
        <f t="shared" si="13"/>
        <v>0</v>
      </c>
    </row>
    <row r="56" spans="1:8" x14ac:dyDescent="0.2">
      <c r="A56" s="55"/>
      <c r="B56" s="5" t="s">
        <v>91</v>
      </c>
      <c r="C56" s="6"/>
      <c r="D56" s="3">
        <v>0</v>
      </c>
      <c r="E56" s="3">
        <v>0</v>
      </c>
      <c r="F56" s="4">
        <v>0</v>
      </c>
      <c r="G56" s="79">
        <f>F56</f>
        <v>0</v>
      </c>
      <c r="H56" s="91">
        <f>+D56-G56</f>
        <v>0</v>
      </c>
    </row>
    <row r="57" spans="1:8" x14ac:dyDescent="0.2">
      <c r="A57" s="55"/>
      <c r="B57" s="56"/>
      <c r="C57" s="56"/>
      <c r="D57" s="170"/>
      <c r="E57" s="175"/>
      <c r="F57" s="2"/>
      <c r="G57" s="176"/>
      <c r="H57" s="177"/>
    </row>
    <row r="58" spans="1:8" x14ac:dyDescent="0.2">
      <c r="A58" s="55"/>
      <c r="B58" s="56"/>
      <c r="C58" s="56"/>
      <c r="D58" s="170"/>
      <c r="E58" s="2"/>
      <c r="F58" s="2"/>
      <c r="G58" s="1"/>
      <c r="H58" s="57"/>
    </row>
    <row r="59" spans="1:8" x14ac:dyDescent="0.2">
      <c r="A59" s="58"/>
      <c r="B59" s="59" t="s">
        <v>19</v>
      </c>
      <c r="C59" s="56"/>
      <c r="D59" s="79">
        <f>SUM(D22:D56)</f>
        <v>0</v>
      </c>
      <c r="E59" s="79">
        <f>SUM(E22:E56)</f>
        <v>0</v>
      </c>
      <c r="F59" s="79">
        <f>SUM(F22:F56)</f>
        <v>0</v>
      </c>
      <c r="G59" s="79">
        <f>SUM(G22:G56)</f>
        <v>0</v>
      </c>
      <c r="H59" s="80">
        <f>SUM(H22:H56)</f>
        <v>0</v>
      </c>
    </row>
    <row r="60" spans="1:8" ht="13.5" thickBot="1" x14ac:dyDescent="0.25">
      <c r="A60" s="69"/>
      <c r="B60" s="70"/>
      <c r="C60" s="70"/>
      <c r="D60" s="71"/>
      <c r="E60" s="174"/>
      <c r="F60" s="72"/>
      <c r="G60" s="71"/>
      <c r="H60" s="73"/>
    </row>
    <row r="61" spans="1:8" ht="14.25" thickTop="1" thickBot="1" x14ac:dyDescent="0.25">
      <c r="B61" s="74" t="s">
        <v>71</v>
      </c>
      <c r="G61" s="75" t="s">
        <v>23</v>
      </c>
      <c r="H61" s="76"/>
    </row>
    <row r="62" spans="1:8" ht="13.5" thickTop="1" x14ac:dyDescent="0.2">
      <c r="B62" s="178" t="s">
        <v>9</v>
      </c>
      <c r="D62" s="178" t="s">
        <v>10</v>
      </c>
      <c r="E62" s="7"/>
      <c r="G62" s="29" t="s">
        <v>10</v>
      </c>
      <c r="H62" s="30"/>
    </row>
    <row r="63" spans="1:8" x14ac:dyDescent="0.2">
      <c r="B63" s="209" t="s">
        <v>20</v>
      </c>
      <c r="C63" s="210"/>
      <c r="D63" s="209" t="s">
        <v>20</v>
      </c>
      <c r="E63" s="209"/>
      <c r="F63" s="210"/>
      <c r="G63" s="77" t="s">
        <v>21</v>
      </c>
      <c r="H63" s="78"/>
    </row>
    <row r="64" spans="1:8" x14ac:dyDescent="0.2">
      <c r="B64" s="205" t="s">
        <v>22</v>
      </c>
      <c r="C64" s="206"/>
      <c r="D64" s="205" t="s">
        <v>22</v>
      </c>
      <c r="E64" s="205"/>
      <c r="F64" s="206"/>
      <c r="G64" s="213" t="s">
        <v>77</v>
      </c>
      <c r="H64" s="214"/>
    </row>
    <row r="65" spans="1:8" x14ac:dyDescent="0.2">
      <c r="B65" s="205" t="s">
        <v>11</v>
      </c>
      <c r="C65" s="206"/>
      <c r="D65" s="205" t="s">
        <v>11</v>
      </c>
      <c r="E65" s="205"/>
      <c r="F65" s="206"/>
      <c r="G65" s="213" t="s">
        <v>97</v>
      </c>
      <c r="H65" s="214"/>
    </row>
    <row r="66" spans="1:8" x14ac:dyDescent="0.2">
      <c r="B66" s="205" t="s">
        <v>12</v>
      </c>
      <c r="C66" s="206"/>
      <c r="D66" s="205" t="s">
        <v>12</v>
      </c>
      <c r="E66" s="205"/>
      <c r="F66" s="206"/>
      <c r="G66" s="207" t="s">
        <v>12</v>
      </c>
      <c r="H66" s="208"/>
    </row>
    <row r="67" spans="1:8" ht="13.5" thickBot="1" x14ac:dyDescent="0.25">
      <c r="B67" s="9" t="s">
        <v>42</v>
      </c>
      <c r="C67" s="5"/>
      <c r="D67" s="9" t="s">
        <v>42</v>
      </c>
      <c r="E67" s="9"/>
      <c r="F67" s="5"/>
      <c r="G67" s="211" t="s">
        <v>42</v>
      </c>
      <c r="H67" s="212"/>
    </row>
    <row r="68" spans="1:8" ht="13.5" thickTop="1" x14ac:dyDescent="0.2">
      <c r="A68" s="8" t="s">
        <v>58</v>
      </c>
    </row>
  </sheetData>
  <mergeCells count="21">
    <mergeCell ref="G67:H67"/>
    <mergeCell ref="G64:H64"/>
    <mergeCell ref="B65:C65"/>
    <mergeCell ref="D65:F65"/>
    <mergeCell ref="G65:H65"/>
    <mergeCell ref="G9:H9"/>
    <mergeCell ref="A12:C12"/>
    <mergeCell ref="A18:C18"/>
    <mergeCell ref="B66:C66"/>
    <mergeCell ref="D66:F66"/>
    <mergeCell ref="G66:H66"/>
    <mergeCell ref="B63:C63"/>
    <mergeCell ref="D63:F63"/>
    <mergeCell ref="B64:C64"/>
    <mergeCell ref="D64:F64"/>
    <mergeCell ref="C9:D9"/>
    <mergeCell ref="C7:H7"/>
    <mergeCell ref="A1:H1"/>
    <mergeCell ref="A2:H2"/>
    <mergeCell ref="A3:H3"/>
    <mergeCell ref="C5:H5"/>
  </mergeCells>
  <phoneticPr fontId="0" type="noConversion"/>
  <pageMargins left="0.75" right="0.75" top="1" bottom="1" header="0.5" footer="0.5"/>
  <pageSetup scale="75" orientation="portrait" horizontalDpi="300" verticalDpi="300"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8"/>
  <sheetViews>
    <sheetView tabSelected="1" topLeftCell="A6" zoomScaleNormal="100" workbookViewId="0">
      <selection activeCell="J47" sqref="J47"/>
    </sheetView>
  </sheetViews>
  <sheetFormatPr defaultColWidth="9.140625" defaultRowHeight="12.75" x14ac:dyDescent="0.2"/>
  <cols>
    <col min="1" max="1" width="2.7109375" style="8" customWidth="1"/>
    <col min="2" max="2" width="15.7109375" style="8" customWidth="1"/>
    <col min="3" max="3" width="18.85546875" style="8" customWidth="1"/>
    <col min="4" max="6" width="15.7109375" style="8" customWidth="1"/>
    <col min="7" max="7" width="17.140625" style="8" customWidth="1"/>
    <col min="8" max="8" width="19.85546875" style="8" customWidth="1"/>
    <col min="9" max="16384" width="9.140625" style="8"/>
  </cols>
  <sheetData>
    <row r="1" spans="1:8" x14ac:dyDescent="0.2">
      <c r="A1" s="200" t="s">
        <v>6</v>
      </c>
      <c r="B1" s="200"/>
      <c r="C1" s="200"/>
      <c r="D1" s="200"/>
      <c r="E1" s="200"/>
      <c r="F1" s="200"/>
      <c r="G1" s="200"/>
      <c r="H1" s="200"/>
    </row>
    <row r="2" spans="1:8" x14ac:dyDescent="0.2">
      <c r="A2" s="200" t="s">
        <v>54</v>
      </c>
      <c r="B2" s="200"/>
      <c r="C2" s="200"/>
      <c r="D2" s="200"/>
      <c r="E2" s="200"/>
      <c r="F2" s="200"/>
      <c r="G2" s="200"/>
      <c r="H2" s="200"/>
    </row>
    <row r="3" spans="1:8" x14ac:dyDescent="0.2">
      <c r="A3" s="200" t="str">
        <f>Startup!A3</f>
        <v>Fiscal Year 2020/2021</v>
      </c>
      <c r="B3" s="200"/>
      <c r="C3" s="200"/>
      <c r="D3" s="200"/>
      <c r="E3" s="200"/>
      <c r="F3" s="200"/>
      <c r="G3" s="200"/>
      <c r="H3" s="200"/>
    </row>
    <row r="5" spans="1:8" x14ac:dyDescent="0.2">
      <c r="B5" s="40" t="s">
        <v>7</v>
      </c>
      <c r="C5" s="215" t="str">
        <f>Startup!C5</f>
        <v>Agency Name</v>
      </c>
      <c r="D5" s="215"/>
      <c r="E5" s="215"/>
      <c r="F5" s="215"/>
      <c r="G5" s="215"/>
      <c r="H5" s="215"/>
    </row>
    <row r="6" spans="1:8" x14ac:dyDescent="0.2">
      <c r="B6" s="41"/>
      <c r="C6" s="98"/>
      <c r="D6" s="98"/>
      <c r="E6" s="98"/>
      <c r="F6" s="98"/>
      <c r="G6" s="98"/>
    </row>
    <row r="7" spans="1:8" x14ac:dyDescent="0.2">
      <c r="B7" s="40" t="s">
        <v>8</v>
      </c>
      <c r="C7" s="215" t="str">
        <f>Startup!C7</f>
        <v>Program Name</v>
      </c>
      <c r="D7" s="215"/>
      <c r="E7" s="215"/>
      <c r="F7" s="215"/>
      <c r="G7" s="215"/>
      <c r="H7" s="215"/>
    </row>
    <row r="9" spans="1:8" x14ac:dyDescent="0.2">
      <c r="B9" s="40" t="s">
        <v>55</v>
      </c>
      <c r="C9" s="201">
        <v>44348</v>
      </c>
      <c r="D9" s="201"/>
      <c r="E9" s="169"/>
      <c r="F9" s="40" t="s">
        <v>56</v>
      </c>
      <c r="G9" s="201">
        <v>44377</v>
      </c>
      <c r="H9" s="201"/>
    </row>
    <row r="10" spans="1:8" ht="13.5" thickBot="1" x14ac:dyDescent="0.25"/>
    <row r="11" spans="1:8" ht="13.5" thickTop="1" x14ac:dyDescent="0.2">
      <c r="A11" s="42"/>
      <c r="B11" s="43"/>
      <c r="C11" s="43"/>
      <c r="D11" s="44"/>
      <c r="E11" s="45" t="s">
        <v>78</v>
      </c>
      <c r="F11" s="45" t="s">
        <v>2</v>
      </c>
      <c r="G11" s="45" t="s">
        <v>17</v>
      </c>
      <c r="H11" s="46"/>
    </row>
    <row r="12" spans="1:8" x14ac:dyDescent="0.2">
      <c r="A12" s="202" t="s">
        <v>80</v>
      </c>
      <c r="B12" s="203"/>
      <c r="C12" s="204"/>
      <c r="D12" s="47" t="s">
        <v>15</v>
      </c>
      <c r="E12" s="47" t="s">
        <v>15</v>
      </c>
      <c r="F12" s="48" t="s">
        <v>14</v>
      </c>
      <c r="G12" s="47" t="s">
        <v>14</v>
      </c>
      <c r="H12" s="49" t="s">
        <v>3</v>
      </c>
    </row>
    <row r="13" spans="1:8" x14ac:dyDescent="0.2">
      <c r="A13" s="50"/>
      <c r="B13" s="51"/>
      <c r="C13" s="51"/>
      <c r="D13" s="52" t="s">
        <v>0</v>
      </c>
      <c r="E13" s="52" t="s">
        <v>0</v>
      </c>
      <c r="F13" s="53" t="s">
        <v>57</v>
      </c>
      <c r="G13" s="52" t="s">
        <v>5</v>
      </c>
      <c r="H13" s="54" t="s">
        <v>4</v>
      </c>
    </row>
    <row r="14" spans="1:8" x14ac:dyDescent="0.2">
      <c r="A14" s="55"/>
      <c r="B14" s="56"/>
      <c r="C14" s="56"/>
      <c r="D14" s="1"/>
      <c r="E14" s="170"/>
      <c r="F14" s="2"/>
      <c r="G14" s="1"/>
      <c r="H14" s="57"/>
    </row>
    <row r="15" spans="1:8" x14ac:dyDescent="0.2">
      <c r="A15" s="58" t="str">
        <f>Startup!A15</f>
        <v>Public Service Grant Funds Received</v>
      </c>
      <c r="B15" s="59"/>
      <c r="C15" s="56"/>
      <c r="D15" s="79">
        <f>D59</f>
        <v>0</v>
      </c>
      <c r="E15" s="79">
        <f ca="1">E59</f>
        <v>0</v>
      </c>
      <c r="F15" s="35">
        <f>F59</f>
        <v>0</v>
      </c>
      <c r="G15" s="99">
        <f>May!G15+Jun!F15</f>
        <v>0</v>
      </c>
      <c r="H15" s="81">
        <f>+D15-G15</f>
        <v>0</v>
      </c>
    </row>
    <row r="16" spans="1:8" ht="13.5" thickBot="1" x14ac:dyDescent="0.25">
      <c r="A16" s="60"/>
      <c r="B16" s="61"/>
      <c r="C16" s="61"/>
      <c r="D16" s="82"/>
      <c r="E16" s="62"/>
      <c r="F16" s="63"/>
      <c r="G16" s="82"/>
      <c r="H16" s="83"/>
    </row>
    <row r="17" spans="1:11" ht="13.5" thickTop="1" x14ac:dyDescent="0.2">
      <c r="A17" s="55"/>
      <c r="B17" s="56"/>
      <c r="C17" s="56"/>
      <c r="D17" s="90"/>
      <c r="E17" s="65" t="s">
        <v>78</v>
      </c>
      <c r="F17" s="95" t="s">
        <v>2</v>
      </c>
      <c r="G17" s="84" t="s">
        <v>17</v>
      </c>
      <c r="H17" s="85"/>
    </row>
    <row r="18" spans="1:11" x14ac:dyDescent="0.2">
      <c r="A18" s="202" t="s">
        <v>16</v>
      </c>
      <c r="B18" s="203"/>
      <c r="C18" s="204"/>
      <c r="D18" s="86" t="s">
        <v>15</v>
      </c>
      <c r="E18" s="65" t="s">
        <v>15</v>
      </c>
      <c r="F18" s="96" t="s">
        <v>1</v>
      </c>
      <c r="G18" s="86" t="s">
        <v>1</v>
      </c>
      <c r="H18" s="87" t="s">
        <v>3</v>
      </c>
    </row>
    <row r="19" spans="1:11" x14ac:dyDescent="0.2">
      <c r="A19" s="50"/>
      <c r="B19" s="51"/>
      <c r="C19" s="51"/>
      <c r="D19" s="88" t="s">
        <v>0</v>
      </c>
      <c r="E19" s="66" t="s">
        <v>0</v>
      </c>
      <c r="F19" s="97" t="s">
        <v>57</v>
      </c>
      <c r="G19" s="88" t="s">
        <v>5</v>
      </c>
      <c r="H19" s="89" t="s">
        <v>4</v>
      </c>
    </row>
    <row r="20" spans="1:11" x14ac:dyDescent="0.2">
      <c r="A20" s="55"/>
      <c r="B20" s="56"/>
      <c r="C20" s="56"/>
      <c r="D20" s="90"/>
      <c r="E20" s="171"/>
      <c r="F20" s="67"/>
      <c r="G20" s="90"/>
      <c r="H20" s="85"/>
      <c r="K20" s="56"/>
    </row>
    <row r="21" spans="1:11" x14ac:dyDescent="0.2">
      <c r="A21" s="58" t="s">
        <v>85</v>
      </c>
      <c r="B21" s="59"/>
      <c r="C21" s="56"/>
      <c r="D21" s="90"/>
      <c r="E21" s="64"/>
      <c r="F21" s="67"/>
      <c r="G21" s="90"/>
      <c r="H21" s="85"/>
    </row>
    <row r="22" spans="1:11" x14ac:dyDescent="0.2">
      <c r="A22" s="55"/>
      <c r="B22" s="39" t="s">
        <v>75</v>
      </c>
      <c r="C22" s="68"/>
      <c r="D22" s="79">
        <f>May!D22</f>
        <v>0</v>
      </c>
      <c r="E22" s="181">
        <f ca="1">May!E22</f>
        <v>0</v>
      </c>
      <c r="F22" s="10"/>
      <c r="G22" s="79">
        <f>May!G22+Jun!F22</f>
        <v>0</v>
      </c>
      <c r="H22" s="91">
        <f t="shared" ref="H22:H27" si="0">+D22-G22</f>
        <v>0</v>
      </c>
    </row>
    <row r="23" spans="1:11" x14ac:dyDescent="0.2">
      <c r="A23" s="55"/>
      <c r="B23" s="39" t="s">
        <v>75</v>
      </c>
      <c r="C23" s="6"/>
      <c r="D23" s="79">
        <f>May!D23</f>
        <v>0</v>
      </c>
      <c r="E23" s="181">
        <f ca="1">May!E23</f>
        <v>0</v>
      </c>
      <c r="F23" s="10"/>
      <c r="G23" s="79">
        <f>May!G23+Jun!F23</f>
        <v>0</v>
      </c>
      <c r="H23" s="91">
        <f t="shared" si="0"/>
        <v>0</v>
      </c>
    </row>
    <row r="24" spans="1:11" x14ac:dyDescent="0.2">
      <c r="A24" s="55"/>
      <c r="B24" s="39" t="s">
        <v>75</v>
      </c>
      <c r="C24" s="5"/>
      <c r="D24" s="79">
        <f>May!D24</f>
        <v>0</v>
      </c>
      <c r="E24" s="181">
        <f ca="1">May!E24</f>
        <v>0</v>
      </c>
      <c r="F24" s="11"/>
      <c r="G24" s="79">
        <f>May!G24+Jun!F24</f>
        <v>0</v>
      </c>
      <c r="H24" s="91">
        <f t="shared" si="0"/>
        <v>0</v>
      </c>
    </row>
    <row r="25" spans="1:11" x14ac:dyDescent="0.2">
      <c r="A25" s="55"/>
      <c r="B25" s="39" t="s">
        <v>75</v>
      </c>
      <c r="C25" s="5"/>
      <c r="D25" s="79">
        <f>May!D25</f>
        <v>0</v>
      </c>
      <c r="E25" s="181">
        <f ca="1">May!E25</f>
        <v>0</v>
      </c>
      <c r="F25" s="4"/>
      <c r="G25" s="79">
        <f>May!G25+Jun!F25</f>
        <v>0</v>
      </c>
      <c r="H25" s="91">
        <f t="shared" si="0"/>
        <v>0</v>
      </c>
    </row>
    <row r="26" spans="1:11" x14ac:dyDescent="0.2">
      <c r="A26" s="55"/>
      <c r="B26" s="39" t="s">
        <v>75</v>
      </c>
      <c r="C26" s="5"/>
      <c r="D26" s="79">
        <f>May!D26</f>
        <v>0</v>
      </c>
      <c r="E26" s="181">
        <f ca="1">May!E26</f>
        <v>0</v>
      </c>
      <c r="F26" s="4"/>
      <c r="G26" s="79">
        <f>May!G26+Jun!F26</f>
        <v>0</v>
      </c>
      <c r="H26" s="91">
        <f t="shared" si="0"/>
        <v>0</v>
      </c>
    </row>
    <row r="27" spans="1:11" x14ac:dyDescent="0.2">
      <c r="A27" s="55"/>
      <c r="B27" s="39" t="s">
        <v>75</v>
      </c>
      <c r="C27" s="5"/>
      <c r="D27" s="79">
        <f>May!D27</f>
        <v>0</v>
      </c>
      <c r="E27" s="181">
        <f ca="1">May!E27</f>
        <v>0</v>
      </c>
      <c r="F27" s="11"/>
      <c r="G27" s="79">
        <f>May!G27+Jun!F27</f>
        <v>0</v>
      </c>
      <c r="H27" s="91">
        <f t="shared" si="0"/>
        <v>0</v>
      </c>
    </row>
    <row r="28" spans="1:11" x14ac:dyDescent="0.2">
      <c r="A28" s="55"/>
      <c r="B28" s="56"/>
      <c r="C28" s="56"/>
      <c r="D28" s="100"/>
      <c r="E28" s="173"/>
      <c r="F28" s="33"/>
      <c r="G28" s="100"/>
      <c r="H28" s="94"/>
    </row>
    <row r="29" spans="1:11" x14ac:dyDescent="0.2">
      <c r="A29" s="58" t="s">
        <v>65</v>
      </c>
      <c r="B29" s="59"/>
      <c r="C29" s="56"/>
      <c r="D29" s="100"/>
      <c r="E29" s="1"/>
      <c r="F29" s="33"/>
      <c r="G29" s="100"/>
      <c r="H29" s="94"/>
    </row>
    <row r="30" spans="1:11" x14ac:dyDescent="0.2">
      <c r="A30" s="58"/>
      <c r="B30" s="39" t="s">
        <v>66</v>
      </c>
      <c r="C30" s="39"/>
      <c r="D30" s="79">
        <f>May!D30</f>
        <v>0</v>
      </c>
      <c r="E30" s="181">
        <f ca="1">May!E30</f>
        <v>0</v>
      </c>
      <c r="F30" s="10"/>
      <c r="G30" s="79">
        <f>May!G30+Jun!F30</f>
        <v>0</v>
      </c>
      <c r="H30" s="91">
        <f t="shared" ref="H30:H37" si="1">+D30-G30</f>
        <v>0</v>
      </c>
    </row>
    <row r="31" spans="1:11" x14ac:dyDescent="0.2">
      <c r="A31" s="55"/>
      <c r="B31" s="39" t="s">
        <v>67</v>
      </c>
      <c r="C31" s="56"/>
      <c r="D31" s="79">
        <f>May!D31</f>
        <v>0</v>
      </c>
      <c r="E31" s="181">
        <f ca="1">May!E31</f>
        <v>0</v>
      </c>
      <c r="F31" s="4"/>
      <c r="G31" s="79">
        <f>May!G31+Jun!F31</f>
        <v>0</v>
      </c>
      <c r="H31" s="91">
        <f t="shared" si="1"/>
        <v>0</v>
      </c>
    </row>
    <row r="32" spans="1:11" x14ac:dyDescent="0.2">
      <c r="A32" s="55"/>
      <c r="B32" s="39" t="s">
        <v>68</v>
      </c>
      <c r="C32" s="6"/>
      <c r="D32" s="79">
        <f>May!D32</f>
        <v>0</v>
      </c>
      <c r="E32" s="181">
        <f ca="1">May!E32</f>
        <v>0</v>
      </c>
      <c r="F32" s="4"/>
      <c r="G32" s="79">
        <f>May!G32+Jun!F32</f>
        <v>0</v>
      </c>
      <c r="H32" s="91">
        <f t="shared" si="1"/>
        <v>0</v>
      </c>
    </row>
    <row r="33" spans="1:8" x14ac:dyDescent="0.2">
      <c r="A33" s="55"/>
      <c r="B33" s="39" t="s">
        <v>81</v>
      </c>
      <c r="C33" s="6"/>
      <c r="D33" s="79">
        <f>May!D33</f>
        <v>0</v>
      </c>
      <c r="E33" s="181">
        <f ca="1">May!E33</f>
        <v>0</v>
      </c>
      <c r="F33" s="4"/>
      <c r="G33" s="79">
        <f>May!G33+Jun!F33</f>
        <v>0</v>
      </c>
      <c r="H33" s="91">
        <f t="shared" ref="H33:H34" si="2">+D33-G33</f>
        <v>0</v>
      </c>
    </row>
    <row r="34" spans="1:8" x14ac:dyDescent="0.2">
      <c r="A34" s="55"/>
      <c r="B34" s="39" t="s">
        <v>82</v>
      </c>
      <c r="C34" s="6"/>
      <c r="D34" s="79">
        <f>May!D34</f>
        <v>0</v>
      </c>
      <c r="E34" s="181">
        <f ca="1">May!E34</f>
        <v>0</v>
      </c>
      <c r="F34" s="4"/>
      <c r="G34" s="79">
        <f>May!G34+Jun!F34</f>
        <v>0</v>
      </c>
      <c r="H34" s="91">
        <f t="shared" si="2"/>
        <v>0</v>
      </c>
    </row>
    <row r="35" spans="1:8" x14ac:dyDescent="0.2">
      <c r="A35" s="55"/>
      <c r="B35" s="5" t="s">
        <v>69</v>
      </c>
      <c r="C35" s="6"/>
      <c r="D35" s="79">
        <f>May!D35</f>
        <v>0</v>
      </c>
      <c r="E35" s="181">
        <f ca="1">May!E35</f>
        <v>0</v>
      </c>
      <c r="F35" s="4"/>
      <c r="G35" s="79">
        <f>May!G35+Jun!F35</f>
        <v>0</v>
      </c>
      <c r="H35" s="91">
        <f t="shared" si="1"/>
        <v>0</v>
      </c>
    </row>
    <row r="36" spans="1:8" x14ac:dyDescent="0.2">
      <c r="A36" s="55"/>
      <c r="B36" s="37" t="s">
        <v>70</v>
      </c>
      <c r="C36" s="6"/>
      <c r="D36" s="79">
        <f>May!D36</f>
        <v>0</v>
      </c>
      <c r="E36" s="181">
        <f ca="1">May!E36</f>
        <v>0</v>
      </c>
      <c r="F36" s="4"/>
      <c r="G36" s="79">
        <f>May!G36+Jun!F36</f>
        <v>0</v>
      </c>
      <c r="H36" s="91">
        <f t="shared" si="1"/>
        <v>0</v>
      </c>
    </row>
    <row r="37" spans="1:8" x14ac:dyDescent="0.2">
      <c r="A37" s="55"/>
      <c r="B37" s="37" t="s">
        <v>83</v>
      </c>
      <c r="C37" s="68"/>
      <c r="D37" s="79">
        <f>May!D37</f>
        <v>0</v>
      </c>
      <c r="E37" s="181">
        <f ca="1">May!E37</f>
        <v>0</v>
      </c>
      <c r="F37" s="36">
        <v>0</v>
      </c>
      <c r="G37" s="79">
        <f>May!G37+Jun!F37</f>
        <v>0</v>
      </c>
      <c r="H37" s="101">
        <f t="shared" si="1"/>
        <v>0</v>
      </c>
    </row>
    <row r="38" spans="1:8" x14ac:dyDescent="0.2">
      <c r="A38" s="55"/>
      <c r="B38" s="56"/>
      <c r="C38" s="56"/>
      <c r="D38" s="100"/>
      <c r="E38" s="173"/>
      <c r="F38" s="33"/>
      <c r="G38" s="100"/>
      <c r="H38" s="94"/>
    </row>
    <row r="39" spans="1:8" x14ac:dyDescent="0.2">
      <c r="A39" s="58" t="s">
        <v>76</v>
      </c>
      <c r="B39" s="59"/>
      <c r="C39" s="56"/>
      <c r="D39" s="100"/>
      <c r="E39" s="1"/>
      <c r="F39" s="33"/>
      <c r="G39" s="100"/>
      <c r="H39" s="94"/>
    </row>
    <row r="40" spans="1:8" x14ac:dyDescent="0.2">
      <c r="A40" s="55"/>
      <c r="B40" s="39" t="s">
        <v>98</v>
      </c>
      <c r="C40" s="56"/>
      <c r="D40" s="79">
        <f>May!D40</f>
        <v>0</v>
      </c>
      <c r="E40" s="181">
        <f ca="1">May!E40</f>
        <v>0</v>
      </c>
      <c r="F40" s="3"/>
      <c r="G40" s="79">
        <f>May!G40+Jun!F40</f>
        <v>0</v>
      </c>
      <c r="H40" s="80">
        <f>+D40-G40</f>
        <v>0</v>
      </c>
    </row>
    <row r="41" spans="1:8" x14ac:dyDescent="0.2">
      <c r="A41" s="55"/>
      <c r="B41" s="56" t="s">
        <v>89</v>
      </c>
      <c r="C41" s="6"/>
      <c r="D41" s="79">
        <f>May!D41</f>
        <v>0</v>
      </c>
      <c r="E41" s="181">
        <f ca="1">May!E41</f>
        <v>0</v>
      </c>
      <c r="F41" s="4">
        <v>0</v>
      </c>
      <c r="G41" s="79">
        <f>May!G41+Jun!F41</f>
        <v>0</v>
      </c>
      <c r="H41" s="80">
        <f>+D41-G41</f>
        <v>0</v>
      </c>
    </row>
    <row r="42" spans="1:8" x14ac:dyDescent="0.2">
      <c r="A42" s="55"/>
      <c r="B42" s="5" t="s">
        <v>88</v>
      </c>
      <c r="C42" s="6"/>
      <c r="D42" s="79">
        <f>May!D42</f>
        <v>0</v>
      </c>
      <c r="E42" s="181">
        <f ca="1">May!E42</f>
        <v>0</v>
      </c>
      <c r="F42" s="4">
        <v>0</v>
      </c>
      <c r="G42" s="79">
        <f>May!G42+Jun!F42</f>
        <v>0</v>
      </c>
      <c r="H42" s="80">
        <f>+D42-G42</f>
        <v>0</v>
      </c>
    </row>
    <row r="43" spans="1:8" x14ac:dyDescent="0.2">
      <c r="A43" s="55"/>
      <c r="B43" s="5" t="s">
        <v>87</v>
      </c>
      <c r="C43" s="68"/>
      <c r="D43" s="79">
        <f>May!D43</f>
        <v>0</v>
      </c>
      <c r="E43" s="181">
        <f ca="1">May!E43</f>
        <v>0</v>
      </c>
      <c r="F43" s="3">
        <v>0</v>
      </c>
      <c r="G43" s="79">
        <f>May!G43+Jun!F43</f>
        <v>0</v>
      </c>
      <c r="H43" s="80">
        <f>+D43-G43</f>
        <v>0</v>
      </c>
    </row>
    <row r="44" spans="1:8" x14ac:dyDescent="0.2">
      <c r="A44" s="55"/>
      <c r="B44" s="5"/>
      <c r="C44" s="68"/>
      <c r="D44" s="79">
        <f>May!D44</f>
        <v>0</v>
      </c>
      <c r="E44" s="181">
        <f ca="1">May!E44</f>
        <v>0</v>
      </c>
      <c r="F44" s="3">
        <v>0</v>
      </c>
      <c r="G44" s="79">
        <f>May!G44+Jun!F44</f>
        <v>0</v>
      </c>
      <c r="H44" s="80">
        <f t="shared" ref="H44:H48" si="3">+D44-G44</f>
        <v>0</v>
      </c>
    </row>
    <row r="45" spans="1:8" x14ac:dyDescent="0.2">
      <c r="A45" s="55"/>
      <c r="B45" s="5"/>
      <c r="C45" s="68"/>
      <c r="D45" s="79">
        <f>May!D45</f>
        <v>0</v>
      </c>
      <c r="E45" s="181">
        <f ca="1">May!E45</f>
        <v>0</v>
      </c>
      <c r="F45" s="3">
        <v>0</v>
      </c>
      <c r="G45" s="79">
        <f>May!G45+Jun!F45</f>
        <v>0</v>
      </c>
      <c r="H45" s="80">
        <f t="shared" si="3"/>
        <v>0</v>
      </c>
    </row>
    <row r="46" spans="1:8" x14ac:dyDescent="0.2">
      <c r="A46" s="55"/>
      <c r="B46" s="5"/>
      <c r="C46" s="68"/>
      <c r="D46" s="79">
        <f>May!D46</f>
        <v>0</v>
      </c>
      <c r="E46" s="181">
        <f ca="1">May!E46</f>
        <v>0</v>
      </c>
      <c r="F46" s="3">
        <v>0</v>
      </c>
      <c r="G46" s="79">
        <f>May!G46+Jun!F46</f>
        <v>0</v>
      </c>
      <c r="H46" s="80">
        <f t="shared" si="3"/>
        <v>0</v>
      </c>
    </row>
    <row r="47" spans="1:8" x14ac:dyDescent="0.2">
      <c r="A47" s="55"/>
      <c r="B47" s="5"/>
      <c r="C47" s="68"/>
      <c r="D47" s="79">
        <f>May!D47</f>
        <v>0</v>
      </c>
      <c r="E47" s="181">
        <f ca="1">May!E47</f>
        <v>0</v>
      </c>
      <c r="F47" s="3">
        <v>0</v>
      </c>
      <c r="G47" s="79">
        <f>May!G47+Jun!F47</f>
        <v>0</v>
      </c>
      <c r="H47" s="80">
        <f t="shared" si="3"/>
        <v>0</v>
      </c>
    </row>
    <row r="48" spans="1:8" x14ac:dyDescent="0.2">
      <c r="A48" s="55"/>
      <c r="B48" s="5"/>
      <c r="C48" s="68"/>
      <c r="D48" s="79">
        <f>May!D48</f>
        <v>0</v>
      </c>
      <c r="E48" s="181">
        <f ca="1">May!E48</f>
        <v>0</v>
      </c>
      <c r="F48" s="3">
        <v>0</v>
      </c>
      <c r="G48" s="79">
        <f>May!G48+Jun!F48</f>
        <v>0</v>
      </c>
      <c r="H48" s="80">
        <f t="shared" si="3"/>
        <v>0</v>
      </c>
    </row>
    <row r="49" spans="1:8" x14ac:dyDescent="0.2">
      <c r="A49" s="55"/>
      <c r="B49" s="5" t="s">
        <v>53</v>
      </c>
      <c r="C49" s="6"/>
      <c r="D49" s="79">
        <f>May!D49</f>
        <v>0</v>
      </c>
      <c r="E49" s="181">
        <f ca="1">May!E49</f>
        <v>0</v>
      </c>
      <c r="F49" s="38">
        <v>0</v>
      </c>
      <c r="G49" s="79">
        <f>May!G49+Jun!F49</f>
        <v>0</v>
      </c>
      <c r="H49" s="80">
        <f>+D49-G49</f>
        <v>0</v>
      </c>
    </row>
    <row r="50" spans="1:8" x14ac:dyDescent="0.2">
      <c r="A50" s="55"/>
      <c r="B50" s="56"/>
      <c r="C50" s="56"/>
      <c r="D50" s="100"/>
      <c r="E50" s="173"/>
      <c r="F50" s="33"/>
      <c r="G50" s="100"/>
      <c r="H50" s="94"/>
    </row>
    <row r="51" spans="1:8" x14ac:dyDescent="0.2">
      <c r="A51" s="58" t="s">
        <v>84</v>
      </c>
      <c r="B51" s="59"/>
      <c r="C51" s="56"/>
      <c r="D51" s="102"/>
      <c r="E51" s="1"/>
      <c r="F51" s="2"/>
      <c r="G51" s="100" t="s">
        <v>53</v>
      </c>
      <c r="H51" s="94"/>
    </row>
    <row r="52" spans="1:8" x14ac:dyDescent="0.2">
      <c r="A52" s="55"/>
      <c r="B52" s="56" t="s">
        <v>99</v>
      </c>
      <c r="C52" s="56"/>
      <c r="D52" s="79">
        <f>May!D52</f>
        <v>0</v>
      </c>
      <c r="E52" s="181">
        <f ca="1">May!E52</f>
        <v>0</v>
      </c>
      <c r="F52" s="34">
        <v>0</v>
      </c>
      <c r="G52" s="79">
        <f>May!G52+Jun!F52</f>
        <v>0</v>
      </c>
      <c r="H52" s="80">
        <f>+D52-G52</f>
        <v>0</v>
      </c>
    </row>
    <row r="53" spans="1:8" x14ac:dyDescent="0.2">
      <c r="A53" s="55"/>
      <c r="B53" s="5" t="s">
        <v>92</v>
      </c>
      <c r="C53" s="6"/>
      <c r="D53" s="79">
        <f>May!D53</f>
        <v>0</v>
      </c>
      <c r="E53" s="181">
        <f ca="1">May!E53</f>
        <v>0</v>
      </c>
      <c r="F53" s="36">
        <v>0</v>
      </c>
      <c r="G53" s="79">
        <f>May!G53+Jun!F53</f>
        <v>0</v>
      </c>
      <c r="H53" s="80">
        <f>+D53-G53</f>
        <v>0</v>
      </c>
    </row>
    <row r="54" spans="1:8" x14ac:dyDescent="0.2">
      <c r="A54" s="55"/>
      <c r="B54" s="5" t="s">
        <v>90</v>
      </c>
      <c r="C54" s="6"/>
      <c r="D54" s="79">
        <f>May!D54</f>
        <v>0</v>
      </c>
      <c r="E54" s="181">
        <f ca="1">May!E54</f>
        <v>0</v>
      </c>
      <c r="F54" s="36">
        <v>0</v>
      </c>
      <c r="G54" s="79">
        <f>May!G54+Jun!F54</f>
        <v>0</v>
      </c>
      <c r="H54" s="80">
        <f t="shared" ref="H54:H55" si="4">+D54-G54</f>
        <v>0</v>
      </c>
    </row>
    <row r="55" spans="1:8" x14ac:dyDescent="0.2">
      <c r="A55" s="58" t="s">
        <v>53</v>
      </c>
      <c r="B55" s="5" t="s">
        <v>91</v>
      </c>
      <c r="C55" s="6"/>
      <c r="D55" s="79">
        <f>May!D55</f>
        <v>0</v>
      </c>
      <c r="E55" s="181">
        <f ca="1">May!E55</f>
        <v>0</v>
      </c>
      <c r="F55" s="36">
        <v>0</v>
      </c>
      <c r="G55" s="79">
        <f>May!G55+Jun!F55</f>
        <v>0</v>
      </c>
      <c r="H55" s="80">
        <f t="shared" si="4"/>
        <v>0</v>
      </c>
    </row>
    <row r="56" spans="1:8" x14ac:dyDescent="0.2">
      <c r="A56" s="55"/>
      <c r="B56" s="5" t="s">
        <v>91</v>
      </c>
      <c r="C56" s="6"/>
      <c r="D56" s="79">
        <f>May!D56</f>
        <v>0</v>
      </c>
      <c r="E56" s="181">
        <f ca="1">May!E56</f>
        <v>0</v>
      </c>
      <c r="F56" s="34">
        <v>0</v>
      </c>
      <c r="G56" s="79">
        <f>May!G56+Jun!F56</f>
        <v>0</v>
      </c>
      <c r="H56" s="91">
        <f>+D56-G56</f>
        <v>0</v>
      </c>
    </row>
    <row r="57" spans="1:8" x14ac:dyDescent="0.2">
      <c r="A57" s="55"/>
      <c r="B57" s="56"/>
      <c r="C57" s="56"/>
      <c r="D57" s="102"/>
      <c r="E57" s="175"/>
      <c r="F57" s="2"/>
      <c r="G57" s="33"/>
      <c r="H57" s="57"/>
    </row>
    <row r="58" spans="1:8" x14ac:dyDescent="0.2">
      <c r="A58" s="55"/>
      <c r="B58" s="56"/>
      <c r="C58" s="56"/>
      <c r="D58" s="102"/>
      <c r="E58" s="2"/>
      <c r="F58" s="2"/>
      <c r="G58" s="33" t="s">
        <v>53</v>
      </c>
      <c r="H58" s="57"/>
    </row>
    <row r="59" spans="1:8" x14ac:dyDescent="0.2">
      <c r="A59" s="58"/>
      <c r="B59" s="59" t="s">
        <v>19</v>
      </c>
      <c r="C59" s="56"/>
      <c r="D59" s="79">
        <f>SUM(D22:D56)</f>
        <v>0</v>
      </c>
      <c r="E59" s="79">
        <f ca="1">SUM(E22:E56)</f>
        <v>0</v>
      </c>
      <c r="F59" s="79">
        <f>SUM(F22:F56)</f>
        <v>0</v>
      </c>
      <c r="G59" s="79">
        <f>SUM(G22:G56)</f>
        <v>0</v>
      </c>
      <c r="H59" s="80">
        <f>SUM(H22:H56)</f>
        <v>0</v>
      </c>
    </row>
    <row r="60" spans="1:8" ht="13.5" thickBot="1" x14ac:dyDescent="0.25">
      <c r="A60" s="69"/>
      <c r="B60" s="70"/>
      <c r="C60" s="70"/>
      <c r="D60" s="71"/>
      <c r="E60" s="174"/>
      <c r="F60" s="72"/>
      <c r="G60" s="71"/>
      <c r="H60" s="73"/>
    </row>
    <row r="61" spans="1:8" ht="14.25" thickTop="1" thickBot="1" x14ac:dyDescent="0.25">
      <c r="B61" s="74" t="s">
        <v>71</v>
      </c>
      <c r="G61" s="75" t="s">
        <v>23</v>
      </c>
      <c r="H61" s="76"/>
    </row>
    <row r="62" spans="1:8" ht="13.5" thickTop="1" x14ac:dyDescent="0.2">
      <c r="B62" s="178" t="s">
        <v>9</v>
      </c>
      <c r="C62" s="41"/>
      <c r="D62" s="178" t="s">
        <v>10</v>
      </c>
      <c r="E62" s="7"/>
      <c r="G62" s="29" t="s">
        <v>10</v>
      </c>
      <c r="H62" s="30"/>
    </row>
    <row r="63" spans="1:8" x14ac:dyDescent="0.2">
      <c r="B63" s="209" t="s">
        <v>72</v>
      </c>
      <c r="C63" s="210"/>
      <c r="D63" s="209" t="s">
        <v>73</v>
      </c>
      <c r="E63" s="209"/>
      <c r="F63" s="218"/>
      <c r="G63" s="77" t="s">
        <v>21</v>
      </c>
      <c r="H63" s="78"/>
    </row>
    <row r="64" spans="1:8" x14ac:dyDescent="0.2">
      <c r="B64" s="205" t="s">
        <v>22</v>
      </c>
      <c r="C64" s="206"/>
      <c r="D64" s="205" t="s">
        <v>22</v>
      </c>
      <c r="E64" s="205"/>
      <c r="F64" s="219"/>
      <c r="G64" s="213" t="s">
        <v>77</v>
      </c>
      <c r="H64" s="214"/>
    </row>
    <row r="65" spans="1:8" x14ac:dyDescent="0.2">
      <c r="B65" s="205" t="s">
        <v>13</v>
      </c>
      <c r="C65" s="206"/>
      <c r="D65" s="205" t="s">
        <v>11</v>
      </c>
      <c r="E65" s="205"/>
      <c r="F65" s="219"/>
      <c r="G65" s="213" t="s">
        <v>97</v>
      </c>
      <c r="H65" s="214"/>
    </row>
    <row r="66" spans="1:8" x14ac:dyDescent="0.2">
      <c r="B66" s="205" t="s">
        <v>12</v>
      </c>
      <c r="C66" s="206"/>
      <c r="D66" s="205" t="s">
        <v>12</v>
      </c>
      <c r="E66" s="205"/>
      <c r="F66" s="219"/>
      <c r="G66" s="207" t="s">
        <v>12</v>
      </c>
      <c r="H66" s="208"/>
    </row>
    <row r="67" spans="1:8" ht="13.5" thickBot="1" x14ac:dyDescent="0.25">
      <c r="B67" s="9" t="s">
        <v>42</v>
      </c>
      <c r="C67" s="5"/>
      <c r="D67" s="216" t="s">
        <v>42</v>
      </c>
      <c r="E67" s="216"/>
      <c r="F67" s="217"/>
      <c r="G67" s="211" t="s">
        <v>42</v>
      </c>
      <c r="H67" s="212"/>
    </row>
    <row r="68" spans="1:8" ht="13.5" thickTop="1" x14ac:dyDescent="0.2">
      <c r="A68" s="8" t="s">
        <v>58</v>
      </c>
    </row>
  </sheetData>
  <mergeCells count="22">
    <mergeCell ref="B66:C66"/>
    <mergeCell ref="G66:H66"/>
    <mergeCell ref="G67:H67"/>
    <mergeCell ref="G64:H64"/>
    <mergeCell ref="B65:C65"/>
    <mergeCell ref="G65:H65"/>
    <mergeCell ref="D64:F64"/>
    <mergeCell ref="D65:F65"/>
    <mergeCell ref="D66:F66"/>
    <mergeCell ref="D67:F67"/>
    <mergeCell ref="A18:C18"/>
    <mergeCell ref="B63:C63"/>
    <mergeCell ref="B64:C64"/>
    <mergeCell ref="G9:H9"/>
    <mergeCell ref="A12:C12"/>
    <mergeCell ref="C9:D9"/>
    <mergeCell ref="D63:F63"/>
    <mergeCell ref="C5:H5"/>
    <mergeCell ref="C7:H7"/>
    <mergeCell ref="A1:H1"/>
    <mergeCell ref="A2:H2"/>
    <mergeCell ref="A3:H3"/>
  </mergeCells>
  <phoneticPr fontId="0" type="noConversion"/>
  <pageMargins left="0.75" right="0.75" top="1" bottom="1" header="0.5" footer="0.5"/>
  <pageSetup scale="82" orientation="portrait" horizontalDpi="300" verticalDpi="30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8"/>
  <sheetViews>
    <sheetView topLeftCell="A21" zoomScaleNormal="100" workbookViewId="0">
      <selection activeCell="H22" sqref="H22"/>
    </sheetView>
  </sheetViews>
  <sheetFormatPr defaultColWidth="9.140625" defaultRowHeight="12.75" x14ac:dyDescent="0.2"/>
  <cols>
    <col min="1" max="1" width="2.7109375" style="8" customWidth="1"/>
    <col min="2" max="2" width="15.7109375" style="8" customWidth="1"/>
    <col min="3" max="3" width="18.140625" style="8" customWidth="1"/>
    <col min="4" max="6" width="15.7109375" style="8" customWidth="1"/>
    <col min="7" max="7" width="17.140625" style="8" customWidth="1"/>
    <col min="8" max="8" width="19" style="8" customWidth="1"/>
    <col min="9" max="16384" width="9.140625" style="8"/>
  </cols>
  <sheetData>
    <row r="1" spans="1:8" x14ac:dyDescent="0.2">
      <c r="A1" s="200" t="s">
        <v>6</v>
      </c>
      <c r="B1" s="200"/>
      <c r="C1" s="200"/>
      <c r="D1" s="200"/>
      <c r="E1" s="200"/>
      <c r="F1" s="200"/>
      <c r="G1" s="200"/>
      <c r="H1" s="200"/>
    </row>
    <row r="2" spans="1:8" x14ac:dyDescent="0.2">
      <c r="A2" s="200" t="s">
        <v>54</v>
      </c>
      <c r="B2" s="200"/>
      <c r="C2" s="200"/>
      <c r="D2" s="200"/>
      <c r="E2" s="200"/>
      <c r="F2" s="200"/>
      <c r="G2" s="200"/>
      <c r="H2" s="200"/>
    </row>
    <row r="3" spans="1:8" x14ac:dyDescent="0.2">
      <c r="A3" s="200" t="str">
        <f>Startup!A3</f>
        <v>Fiscal Year 2020/2021</v>
      </c>
      <c r="B3" s="200"/>
      <c r="C3" s="200"/>
      <c r="D3" s="200"/>
      <c r="E3" s="200"/>
      <c r="F3" s="200"/>
      <c r="G3" s="200"/>
      <c r="H3" s="200"/>
    </row>
    <row r="5" spans="1:8" x14ac:dyDescent="0.2">
      <c r="B5" s="40" t="s">
        <v>7</v>
      </c>
      <c r="C5" s="215" t="str">
        <f>Startup!C5</f>
        <v>Agency Name</v>
      </c>
      <c r="D5" s="215"/>
      <c r="E5" s="215"/>
      <c r="F5" s="215"/>
      <c r="G5" s="215"/>
      <c r="H5" s="215"/>
    </row>
    <row r="6" spans="1:8" x14ac:dyDescent="0.2">
      <c r="B6" s="41"/>
      <c r="C6" s="98"/>
      <c r="D6" s="98"/>
      <c r="E6" s="98"/>
      <c r="F6" s="98"/>
      <c r="G6" s="98"/>
    </row>
    <row r="7" spans="1:8" x14ac:dyDescent="0.2">
      <c r="B7" s="40" t="s">
        <v>8</v>
      </c>
      <c r="C7" s="215" t="str">
        <f>Startup!C7</f>
        <v>Program Name</v>
      </c>
      <c r="D7" s="215"/>
      <c r="E7" s="215"/>
      <c r="F7" s="215"/>
      <c r="G7" s="215"/>
      <c r="H7" s="215"/>
    </row>
    <row r="9" spans="1:8" x14ac:dyDescent="0.2">
      <c r="B9" s="40" t="s">
        <v>55</v>
      </c>
      <c r="C9" s="201">
        <v>44378</v>
      </c>
      <c r="D9" s="201"/>
      <c r="E9" s="169"/>
      <c r="F9" s="40" t="s">
        <v>56</v>
      </c>
      <c r="G9" s="201">
        <v>44408</v>
      </c>
      <c r="H9" s="201"/>
    </row>
    <row r="10" spans="1:8" ht="13.5" thickBot="1" x14ac:dyDescent="0.25"/>
    <row r="11" spans="1:8" ht="13.5" thickTop="1" x14ac:dyDescent="0.2">
      <c r="A11" s="42"/>
      <c r="B11" s="43"/>
      <c r="C11" s="43"/>
      <c r="D11" s="44"/>
      <c r="E11" s="45" t="s">
        <v>78</v>
      </c>
      <c r="F11" s="45" t="s">
        <v>2</v>
      </c>
      <c r="G11" s="45" t="s">
        <v>17</v>
      </c>
      <c r="H11" s="46"/>
    </row>
    <row r="12" spans="1:8" x14ac:dyDescent="0.2">
      <c r="A12" s="202" t="s">
        <v>80</v>
      </c>
      <c r="B12" s="203"/>
      <c r="C12" s="204"/>
      <c r="D12" s="47" t="s">
        <v>15</v>
      </c>
      <c r="E12" s="47" t="s">
        <v>15</v>
      </c>
      <c r="F12" s="48" t="s">
        <v>14</v>
      </c>
      <c r="G12" s="47" t="s">
        <v>14</v>
      </c>
      <c r="H12" s="49" t="s">
        <v>3</v>
      </c>
    </row>
    <row r="13" spans="1:8" x14ac:dyDescent="0.2">
      <c r="A13" s="50"/>
      <c r="B13" s="51"/>
      <c r="C13" s="51"/>
      <c r="D13" s="52" t="s">
        <v>0</v>
      </c>
      <c r="E13" s="52" t="s">
        <v>0</v>
      </c>
      <c r="F13" s="53" t="s">
        <v>57</v>
      </c>
      <c r="G13" s="52" t="s">
        <v>5</v>
      </c>
      <c r="H13" s="54" t="s">
        <v>4</v>
      </c>
    </row>
    <row r="14" spans="1:8" x14ac:dyDescent="0.2">
      <c r="A14" s="55"/>
      <c r="B14" s="56"/>
      <c r="C14" s="56"/>
      <c r="D14" s="1"/>
      <c r="E14" s="170"/>
      <c r="F14" s="2"/>
      <c r="G14" s="93"/>
      <c r="H14" s="94"/>
    </row>
    <row r="15" spans="1:8" x14ac:dyDescent="0.2">
      <c r="A15" s="58" t="str">
        <f>Startup!A15</f>
        <v>Public Service Grant Funds Received</v>
      </c>
      <c r="B15" s="59"/>
      <c r="C15" s="56"/>
      <c r="D15" s="79">
        <f>D59</f>
        <v>0</v>
      </c>
      <c r="E15" s="79">
        <f ca="1">E59</f>
        <v>0</v>
      </c>
      <c r="F15" s="35">
        <f>F59</f>
        <v>0</v>
      </c>
      <c r="G15" s="99">
        <f>Jun!G15+Jul!F15</f>
        <v>0</v>
      </c>
      <c r="H15" s="81">
        <f>+D15-G15</f>
        <v>0</v>
      </c>
    </row>
    <row r="16" spans="1:8" ht="13.5" thickBot="1" x14ac:dyDescent="0.25">
      <c r="A16" s="60"/>
      <c r="B16" s="61"/>
      <c r="C16" s="61"/>
      <c r="D16" s="82"/>
      <c r="E16" s="62"/>
      <c r="F16" s="63"/>
      <c r="G16" s="82"/>
      <c r="H16" s="83"/>
    </row>
    <row r="17" spans="1:11" ht="13.5" thickTop="1" x14ac:dyDescent="0.2">
      <c r="A17" s="55"/>
      <c r="B17" s="56"/>
      <c r="C17" s="56"/>
      <c r="D17" s="90"/>
      <c r="E17" s="65" t="s">
        <v>78</v>
      </c>
      <c r="F17" s="95" t="s">
        <v>2</v>
      </c>
      <c r="G17" s="84" t="s">
        <v>17</v>
      </c>
      <c r="H17" s="85"/>
    </row>
    <row r="18" spans="1:11" x14ac:dyDescent="0.2">
      <c r="A18" s="202" t="s">
        <v>16</v>
      </c>
      <c r="B18" s="203"/>
      <c r="C18" s="204"/>
      <c r="D18" s="86" t="s">
        <v>15</v>
      </c>
      <c r="E18" s="65" t="s">
        <v>15</v>
      </c>
      <c r="F18" s="96" t="s">
        <v>1</v>
      </c>
      <c r="G18" s="86" t="s">
        <v>1</v>
      </c>
      <c r="H18" s="87" t="s">
        <v>3</v>
      </c>
    </row>
    <row r="19" spans="1:11" x14ac:dyDescent="0.2">
      <c r="A19" s="50"/>
      <c r="B19" s="51"/>
      <c r="C19" s="51"/>
      <c r="D19" s="88" t="s">
        <v>0</v>
      </c>
      <c r="E19" s="66" t="s">
        <v>0</v>
      </c>
      <c r="F19" s="97" t="s">
        <v>57</v>
      </c>
      <c r="G19" s="88" t="s">
        <v>5</v>
      </c>
      <c r="H19" s="89" t="s">
        <v>4</v>
      </c>
    </row>
    <row r="20" spans="1:11" x14ac:dyDescent="0.2">
      <c r="A20" s="55"/>
      <c r="B20" s="56"/>
      <c r="C20" s="56"/>
      <c r="D20" s="90"/>
      <c r="E20" s="171"/>
      <c r="F20" s="67"/>
      <c r="G20" s="90"/>
      <c r="H20" s="85"/>
      <c r="K20" s="56"/>
    </row>
    <row r="21" spans="1:11" x14ac:dyDescent="0.2">
      <c r="A21" s="58" t="s">
        <v>85</v>
      </c>
      <c r="B21" s="59"/>
      <c r="C21" s="56"/>
      <c r="D21" s="90"/>
      <c r="E21" s="64"/>
      <c r="F21" s="67"/>
      <c r="G21" s="90"/>
      <c r="H21" s="85"/>
    </row>
    <row r="22" spans="1:11" x14ac:dyDescent="0.2">
      <c r="A22" s="55"/>
      <c r="B22" s="39" t="s">
        <v>75</v>
      </c>
      <c r="C22" s="68"/>
      <c r="D22" s="79">
        <f>Jun!D22</f>
        <v>0</v>
      </c>
      <c r="E22" s="181">
        <f ca="1">Jun!E22</f>
        <v>0</v>
      </c>
      <c r="F22" s="10"/>
      <c r="G22" s="79">
        <f>Jun!G22+Jul!F22</f>
        <v>0</v>
      </c>
      <c r="H22" s="91">
        <f t="shared" ref="H22:H27" si="0">+D22-G22</f>
        <v>0</v>
      </c>
    </row>
    <row r="23" spans="1:11" x14ac:dyDescent="0.2">
      <c r="A23" s="55"/>
      <c r="B23" s="39" t="s">
        <v>75</v>
      </c>
      <c r="C23" s="6"/>
      <c r="D23" s="79">
        <f>Jun!D23</f>
        <v>0</v>
      </c>
      <c r="E23" s="181">
        <f ca="1">Jun!E23</f>
        <v>0</v>
      </c>
      <c r="F23" s="10"/>
      <c r="G23" s="79">
        <f>Jun!G23+Jul!F23</f>
        <v>0</v>
      </c>
      <c r="H23" s="91">
        <f t="shared" si="0"/>
        <v>0</v>
      </c>
    </row>
    <row r="24" spans="1:11" x14ac:dyDescent="0.2">
      <c r="A24" s="55"/>
      <c r="B24" s="39" t="s">
        <v>75</v>
      </c>
      <c r="C24" s="5"/>
      <c r="D24" s="79">
        <f>Jun!D24</f>
        <v>0</v>
      </c>
      <c r="E24" s="181">
        <f ca="1">Jun!E24</f>
        <v>0</v>
      </c>
      <c r="F24" s="11"/>
      <c r="G24" s="79">
        <f>Jun!G24+Jul!F24</f>
        <v>0</v>
      </c>
      <c r="H24" s="91">
        <f t="shared" si="0"/>
        <v>0</v>
      </c>
    </row>
    <row r="25" spans="1:11" x14ac:dyDescent="0.2">
      <c r="A25" s="55"/>
      <c r="B25" s="39" t="s">
        <v>75</v>
      </c>
      <c r="C25" s="5"/>
      <c r="D25" s="79">
        <f>Jun!D25</f>
        <v>0</v>
      </c>
      <c r="E25" s="181">
        <f ca="1">Jun!E25</f>
        <v>0</v>
      </c>
      <c r="F25" s="4"/>
      <c r="G25" s="79">
        <f>Jun!G25+Jul!F25</f>
        <v>0</v>
      </c>
      <c r="H25" s="91">
        <f t="shared" si="0"/>
        <v>0</v>
      </c>
    </row>
    <row r="26" spans="1:11" x14ac:dyDescent="0.2">
      <c r="A26" s="55"/>
      <c r="B26" s="39" t="s">
        <v>75</v>
      </c>
      <c r="C26" s="5"/>
      <c r="D26" s="79">
        <f>Jun!D26</f>
        <v>0</v>
      </c>
      <c r="E26" s="181">
        <f ca="1">Jun!E26</f>
        <v>0</v>
      </c>
      <c r="F26" s="4"/>
      <c r="G26" s="79">
        <f>Jun!G26+Jul!F26</f>
        <v>0</v>
      </c>
      <c r="H26" s="91">
        <f t="shared" si="0"/>
        <v>0</v>
      </c>
    </row>
    <row r="27" spans="1:11" x14ac:dyDescent="0.2">
      <c r="A27" s="55"/>
      <c r="B27" s="39" t="s">
        <v>75</v>
      </c>
      <c r="C27" s="5"/>
      <c r="D27" s="79">
        <f>Jun!D27</f>
        <v>0</v>
      </c>
      <c r="E27" s="181">
        <f ca="1">Jun!E27</f>
        <v>0</v>
      </c>
      <c r="F27" s="11">
        <v>0</v>
      </c>
      <c r="G27" s="79">
        <f>Jun!G27+Jul!F27</f>
        <v>0</v>
      </c>
      <c r="H27" s="91">
        <f t="shared" si="0"/>
        <v>0</v>
      </c>
    </row>
    <row r="28" spans="1:11" x14ac:dyDescent="0.2">
      <c r="A28" s="55"/>
      <c r="B28" s="56"/>
      <c r="C28" s="56"/>
      <c r="D28" s="100"/>
      <c r="E28" s="173"/>
      <c r="F28" s="33"/>
      <c r="G28" s="100"/>
      <c r="H28" s="94"/>
    </row>
    <row r="29" spans="1:11" x14ac:dyDescent="0.2">
      <c r="A29" s="58" t="s">
        <v>65</v>
      </c>
      <c r="B29" s="59"/>
      <c r="C29" s="56"/>
      <c r="D29" s="100"/>
      <c r="E29" s="1"/>
      <c r="F29" s="33"/>
      <c r="G29" s="100"/>
      <c r="H29" s="94"/>
    </row>
    <row r="30" spans="1:11" x14ac:dyDescent="0.2">
      <c r="A30" s="58"/>
      <c r="B30" s="39" t="s">
        <v>66</v>
      </c>
      <c r="C30" s="39"/>
      <c r="D30" s="79">
        <f>Jun!D30</f>
        <v>0</v>
      </c>
      <c r="E30" s="181">
        <f ca="1">Jun!E30</f>
        <v>0</v>
      </c>
      <c r="F30" s="10"/>
      <c r="G30" s="79">
        <f>Jun!G30+Jul!F30</f>
        <v>0</v>
      </c>
      <c r="H30" s="91">
        <f t="shared" ref="H30:H37" si="1">+D30-G30</f>
        <v>0</v>
      </c>
    </row>
    <row r="31" spans="1:11" x14ac:dyDescent="0.2">
      <c r="A31" s="55"/>
      <c r="B31" s="39" t="s">
        <v>67</v>
      </c>
      <c r="C31" s="56"/>
      <c r="D31" s="79">
        <f>Jun!D31</f>
        <v>0</v>
      </c>
      <c r="E31" s="181">
        <f ca="1">Jun!E31</f>
        <v>0</v>
      </c>
      <c r="F31" s="4"/>
      <c r="G31" s="79">
        <f>Jun!G31+Jul!F31</f>
        <v>0</v>
      </c>
      <c r="H31" s="91">
        <f t="shared" si="1"/>
        <v>0</v>
      </c>
    </row>
    <row r="32" spans="1:11" x14ac:dyDescent="0.2">
      <c r="A32" s="55"/>
      <c r="B32" s="39" t="s">
        <v>68</v>
      </c>
      <c r="C32" s="6"/>
      <c r="D32" s="79">
        <f>Jun!D32</f>
        <v>0</v>
      </c>
      <c r="E32" s="181">
        <f ca="1">Jun!E32</f>
        <v>0</v>
      </c>
      <c r="F32" s="4"/>
      <c r="G32" s="79">
        <f>Jun!G32+Jul!F32</f>
        <v>0</v>
      </c>
      <c r="H32" s="91">
        <f t="shared" si="1"/>
        <v>0</v>
      </c>
    </row>
    <row r="33" spans="1:8" x14ac:dyDescent="0.2">
      <c r="A33" s="55"/>
      <c r="B33" s="39" t="s">
        <v>81</v>
      </c>
      <c r="C33" s="6"/>
      <c r="D33" s="79">
        <f>Jun!D33</f>
        <v>0</v>
      </c>
      <c r="E33" s="181">
        <f ca="1">Jun!E33</f>
        <v>0</v>
      </c>
      <c r="F33" s="4"/>
      <c r="G33" s="79">
        <f>Jun!G33+Jul!F33</f>
        <v>0</v>
      </c>
      <c r="H33" s="91">
        <f t="shared" ref="H33:H34" si="2">+D33-G33</f>
        <v>0</v>
      </c>
    </row>
    <row r="34" spans="1:8" x14ac:dyDescent="0.2">
      <c r="A34" s="55"/>
      <c r="B34" s="39" t="s">
        <v>82</v>
      </c>
      <c r="C34" s="6"/>
      <c r="D34" s="79">
        <f>Jun!D34</f>
        <v>0</v>
      </c>
      <c r="E34" s="181">
        <f ca="1">Jun!E34</f>
        <v>0</v>
      </c>
      <c r="F34" s="4"/>
      <c r="G34" s="79">
        <f>Jun!G34+Jul!F34</f>
        <v>0</v>
      </c>
      <c r="H34" s="91">
        <f t="shared" si="2"/>
        <v>0</v>
      </c>
    </row>
    <row r="35" spans="1:8" x14ac:dyDescent="0.2">
      <c r="A35" s="55"/>
      <c r="B35" s="5" t="s">
        <v>69</v>
      </c>
      <c r="C35" s="6"/>
      <c r="D35" s="79">
        <f>Jun!D35</f>
        <v>0</v>
      </c>
      <c r="E35" s="181">
        <f ca="1">Jun!E35</f>
        <v>0</v>
      </c>
      <c r="F35" s="4"/>
      <c r="G35" s="79">
        <f>Jun!G35+Jul!F35</f>
        <v>0</v>
      </c>
      <c r="H35" s="91">
        <f t="shared" si="1"/>
        <v>0</v>
      </c>
    </row>
    <row r="36" spans="1:8" x14ac:dyDescent="0.2">
      <c r="A36" s="55"/>
      <c r="B36" s="37" t="s">
        <v>70</v>
      </c>
      <c r="C36" s="6"/>
      <c r="D36" s="79">
        <f>Jun!D36</f>
        <v>0</v>
      </c>
      <c r="E36" s="181">
        <f ca="1">Jun!E36</f>
        <v>0</v>
      </c>
      <c r="F36" s="4">
        <v>0</v>
      </c>
      <c r="G36" s="79">
        <f>Jun!G36+Jul!F36</f>
        <v>0</v>
      </c>
      <c r="H36" s="91">
        <f t="shared" si="1"/>
        <v>0</v>
      </c>
    </row>
    <row r="37" spans="1:8" x14ac:dyDescent="0.2">
      <c r="A37" s="55"/>
      <c r="B37" s="37" t="s">
        <v>83</v>
      </c>
      <c r="C37" s="68"/>
      <c r="D37" s="79">
        <f>Jun!D37</f>
        <v>0</v>
      </c>
      <c r="E37" s="181">
        <f ca="1">Jun!E37</f>
        <v>0</v>
      </c>
      <c r="F37" s="36">
        <v>0</v>
      </c>
      <c r="G37" s="79">
        <f>Jun!G37+Jul!F37</f>
        <v>0</v>
      </c>
      <c r="H37" s="101">
        <f t="shared" si="1"/>
        <v>0</v>
      </c>
    </row>
    <row r="38" spans="1:8" x14ac:dyDescent="0.2">
      <c r="A38" s="55"/>
      <c r="B38" s="56"/>
      <c r="C38" s="56"/>
      <c r="D38" s="100"/>
      <c r="E38" s="173"/>
      <c r="F38" s="33"/>
      <c r="G38" s="100"/>
      <c r="H38" s="94"/>
    </row>
    <row r="39" spans="1:8" x14ac:dyDescent="0.2">
      <c r="A39" s="58" t="s">
        <v>76</v>
      </c>
      <c r="B39" s="59"/>
      <c r="C39" s="56"/>
      <c r="D39" s="100"/>
      <c r="E39" s="1"/>
      <c r="F39" s="33"/>
      <c r="G39" s="100"/>
      <c r="H39" s="94"/>
    </row>
    <row r="40" spans="1:8" x14ac:dyDescent="0.2">
      <c r="A40" s="55"/>
      <c r="B40" s="39" t="s">
        <v>98</v>
      </c>
      <c r="C40" s="56"/>
      <c r="D40" s="79">
        <f>Jun!D40</f>
        <v>0</v>
      </c>
      <c r="E40" s="181">
        <f ca="1">Jun!E40</f>
        <v>0</v>
      </c>
      <c r="F40" s="3"/>
      <c r="G40" s="79">
        <f>Jun!G40+Jul!F40</f>
        <v>0</v>
      </c>
      <c r="H40" s="80">
        <f>+D40-G40</f>
        <v>0</v>
      </c>
    </row>
    <row r="41" spans="1:8" x14ac:dyDescent="0.2">
      <c r="A41" s="55"/>
      <c r="B41" s="56" t="s">
        <v>89</v>
      </c>
      <c r="C41" s="6"/>
      <c r="D41" s="79">
        <f>Jun!D41</f>
        <v>0</v>
      </c>
      <c r="E41" s="181">
        <f ca="1">Jun!E41</f>
        <v>0</v>
      </c>
      <c r="F41" s="4">
        <v>0</v>
      </c>
      <c r="G41" s="79">
        <f>Jun!G41+Jul!F41</f>
        <v>0</v>
      </c>
      <c r="H41" s="80">
        <f>+D41-G41</f>
        <v>0</v>
      </c>
    </row>
    <row r="42" spans="1:8" x14ac:dyDescent="0.2">
      <c r="A42" s="55"/>
      <c r="B42" s="5" t="s">
        <v>88</v>
      </c>
      <c r="C42" s="6"/>
      <c r="D42" s="79">
        <f>Jun!D42</f>
        <v>0</v>
      </c>
      <c r="E42" s="181">
        <f ca="1">Jun!E42</f>
        <v>0</v>
      </c>
      <c r="F42" s="4">
        <v>0</v>
      </c>
      <c r="G42" s="79">
        <f>Jun!G42+Jul!F42</f>
        <v>0</v>
      </c>
      <c r="H42" s="80">
        <f>+D42-G42</f>
        <v>0</v>
      </c>
    </row>
    <row r="43" spans="1:8" x14ac:dyDescent="0.2">
      <c r="A43" s="55"/>
      <c r="B43" s="5" t="s">
        <v>87</v>
      </c>
      <c r="C43" s="68"/>
      <c r="D43" s="79">
        <f>Jun!D43</f>
        <v>0</v>
      </c>
      <c r="E43" s="181">
        <f ca="1">Jun!E43</f>
        <v>0</v>
      </c>
      <c r="F43" s="3">
        <v>0</v>
      </c>
      <c r="G43" s="79">
        <f>Jun!G43+Jul!F43</f>
        <v>0</v>
      </c>
      <c r="H43" s="80">
        <f>+D43-G43</f>
        <v>0</v>
      </c>
    </row>
    <row r="44" spans="1:8" x14ac:dyDescent="0.2">
      <c r="A44" s="55"/>
      <c r="B44" s="5"/>
      <c r="C44" s="68"/>
      <c r="D44" s="79">
        <f>Jun!D44</f>
        <v>0</v>
      </c>
      <c r="E44" s="181">
        <f ca="1">Jun!E44</f>
        <v>0</v>
      </c>
      <c r="F44" s="3">
        <v>0</v>
      </c>
      <c r="G44" s="79">
        <f>Jun!G44+Jul!F44</f>
        <v>0</v>
      </c>
      <c r="H44" s="80">
        <f t="shared" ref="H44:H48" si="3">+D44-G44</f>
        <v>0</v>
      </c>
    </row>
    <row r="45" spans="1:8" x14ac:dyDescent="0.2">
      <c r="A45" s="55"/>
      <c r="B45" s="5"/>
      <c r="C45" s="68"/>
      <c r="D45" s="79">
        <f>Jun!D45</f>
        <v>0</v>
      </c>
      <c r="E45" s="181">
        <f ca="1">Jun!E45</f>
        <v>0</v>
      </c>
      <c r="F45" s="3">
        <v>0</v>
      </c>
      <c r="G45" s="79">
        <f>Jun!G45+Jul!F45</f>
        <v>0</v>
      </c>
      <c r="H45" s="80">
        <f t="shared" si="3"/>
        <v>0</v>
      </c>
    </row>
    <row r="46" spans="1:8" x14ac:dyDescent="0.2">
      <c r="A46" s="55"/>
      <c r="B46" s="5"/>
      <c r="C46" s="68"/>
      <c r="D46" s="79">
        <f>Jun!D46</f>
        <v>0</v>
      </c>
      <c r="E46" s="181">
        <f ca="1">Jun!E46</f>
        <v>0</v>
      </c>
      <c r="F46" s="3">
        <v>0</v>
      </c>
      <c r="G46" s="79">
        <f>Jun!G46+Jul!F46</f>
        <v>0</v>
      </c>
      <c r="H46" s="80">
        <f t="shared" si="3"/>
        <v>0</v>
      </c>
    </row>
    <row r="47" spans="1:8" x14ac:dyDescent="0.2">
      <c r="A47" s="55"/>
      <c r="B47" s="5"/>
      <c r="C47" s="68"/>
      <c r="D47" s="79">
        <f>Jun!D47</f>
        <v>0</v>
      </c>
      <c r="E47" s="181">
        <f ca="1">Jun!E47</f>
        <v>0</v>
      </c>
      <c r="F47" s="3">
        <v>0</v>
      </c>
      <c r="G47" s="79">
        <f>Jun!G47+Jul!F47</f>
        <v>0</v>
      </c>
      <c r="H47" s="80">
        <f t="shared" si="3"/>
        <v>0</v>
      </c>
    </row>
    <row r="48" spans="1:8" x14ac:dyDescent="0.2">
      <c r="A48" s="55"/>
      <c r="B48" s="5"/>
      <c r="C48" s="68"/>
      <c r="D48" s="79">
        <f>Jun!D48</f>
        <v>0</v>
      </c>
      <c r="E48" s="181">
        <f ca="1">Jun!E48</f>
        <v>0</v>
      </c>
      <c r="F48" s="3">
        <v>0</v>
      </c>
      <c r="G48" s="79">
        <f>Jun!G48+Jul!F48</f>
        <v>0</v>
      </c>
      <c r="H48" s="80">
        <f t="shared" si="3"/>
        <v>0</v>
      </c>
    </row>
    <row r="49" spans="1:8" x14ac:dyDescent="0.2">
      <c r="A49" s="55"/>
      <c r="B49" s="5" t="s">
        <v>53</v>
      </c>
      <c r="C49" s="6"/>
      <c r="D49" s="79">
        <f>Jun!D49</f>
        <v>0</v>
      </c>
      <c r="E49" s="181">
        <f ca="1">Jun!E49</f>
        <v>0</v>
      </c>
      <c r="F49" s="38">
        <v>0</v>
      </c>
      <c r="G49" s="79">
        <f>Jun!G49+Jul!F49</f>
        <v>0</v>
      </c>
      <c r="H49" s="80">
        <f>+D49-G49</f>
        <v>0</v>
      </c>
    </row>
    <row r="50" spans="1:8" x14ac:dyDescent="0.2">
      <c r="A50" s="55"/>
      <c r="B50" s="56"/>
      <c r="C50" s="56"/>
      <c r="D50" s="100"/>
      <c r="E50" s="173"/>
      <c r="F50" s="33"/>
      <c r="G50" s="100"/>
      <c r="H50" s="94"/>
    </row>
    <row r="51" spans="1:8" x14ac:dyDescent="0.2">
      <c r="A51" s="58" t="s">
        <v>84</v>
      </c>
      <c r="B51" s="59"/>
      <c r="C51" s="56"/>
      <c r="D51" s="102"/>
      <c r="E51" s="1"/>
      <c r="F51" s="2"/>
      <c r="G51" s="100" t="s">
        <v>53</v>
      </c>
      <c r="H51" s="94"/>
    </row>
    <row r="52" spans="1:8" x14ac:dyDescent="0.2">
      <c r="A52" s="55"/>
      <c r="B52" s="56" t="s">
        <v>99</v>
      </c>
      <c r="C52" s="56"/>
      <c r="D52" s="79">
        <f>Jun!D52</f>
        <v>0</v>
      </c>
      <c r="E52" s="181">
        <f ca="1">Jun!E52</f>
        <v>0</v>
      </c>
      <c r="F52" s="34">
        <v>0</v>
      </c>
      <c r="G52" s="79">
        <f>Jun!G52+Jul!F52</f>
        <v>0</v>
      </c>
      <c r="H52" s="80">
        <f>+D52-G52</f>
        <v>0</v>
      </c>
    </row>
    <row r="53" spans="1:8" x14ac:dyDescent="0.2">
      <c r="A53" s="55"/>
      <c r="B53" s="5" t="s">
        <v>92</v>
      </c>
      <c r="C53" s="6"/>
      <c r="D53" s="79">
        <f>Jun!D53</f>
        <v>0</v>
      </c>
      <c r="E53" s="181">
        <f ca="1">Jun!E53</f>
        <v>0</v>
      </c>
      <c r="F53" s="36">
        <v>0</v>
      </c>
      <c r="G53" s="79">
        <f>Jun!G53+Jul!F53</f>
        <v>0</v>
      </c>
      <c r="H53" s="80">
        <f>+D53-G53</f>
        <v>0</v>
      </c>
    </row>
    <row r="54" spans="1:8" x14ac:dyDescent="0.2">
      <c r="A54" s="55"/>
      <c r="B54" s="5" t="s">
        <v>90</v>
      </c>
      <c r="C54" s="6"/>
      <c r="D54" s="79">
        <f>Jun!D54</f>
        <v>0</v>
      </c>
      <c r="E54" s="181">
        <f ca="1">Jun!E54</f>
        <v>0</v>
      </c>
      <c r="F54" s="36">
        <v>0</v>
      </c>
      <c r="G54" s="79">
        <f>Jun!G54+Jul!F54</f>
        <v>0</v>
      </c>
      <c r="H54" s="80">
        <f t="shared" ref="H54:H55" si="4">+D54-G54</f>
        <v>0</v>
      </c>
    </row>
    <row r="55" spans="1:8" x14ac:dyDescent="0.2">
      <c r="A55" s="58" t="s">
        <v>53</v>
      </c>
      <c r="B55" s="5" t="s">
        <v>91</v>
      </c>
      <c r="C55" s="6"/>
      <c r="D55" s="79">
        <f>Jun!D55</f>
        <v>0</v>
      </c>
      <c r="E55" s="181">
        <f ca="1">Jun!E55</f>
        <v>0</v>
      </c>
      <c r="F55" s="36">
        <v>0</v>
      </c>
      <c r="G55" s="79">
        <f>Jun!G55+Jul!F55</f>
        <v>0</v>
      </c>
      <c r="H55" s="80">
        <f t="shared" si="4"/>
        <v>0</v>
      </c>
    </row>
    <row r="56" spans="1:8" x14ac:dyDescent="0.2">
      <c r="A56" s="55"/>
      <c r="B56" s="5" t="s">
        <v>91</v>
      </c>
      <c r="C56" s="6"/>
      <c r="D56" s="79">
        <f>Jun!D56</f>
        <v>0</v>
      </c>
      <c r="E56" s="181">
        <f ca="1">Jun!E56</f>
        <v>0</v>
      </c>
      <c r="F56" s="34">
        <v>0</v>
      </c>
      <c r="G56" s="79">
        <f>Jun!G56+Jul!F56</f>
        <v>0</v>
      </c>
      <c r="H56" s="91">
        <f>+D56-G56</f>
        <v>0</v>
      </c>
    </row>
    <row r="57" spans="1:8" x14ac:dyDescent="0.2">
      <c r="A57" s="55"/>
      <c r="B57" s="56"/>
      <c r="C57" s="56"/>
      <c r="D57" s="102"/>
      <c r="E57" s="175"/>
      <c r="F57" s="2"/>
      <c r="G57" s="33"/>
      <c r="H57" s="57"/>
    </row>
    <row r="58" spans="1:8" x14ac:dyDescent="0.2">
      <c r="A58" s="55"/>
      <c r="B58" s="56"/>
      <c r="C58" s="56"/>
      <c r="D58" s="102"/>
      <c r="E58" s="2"/>
      <c r="F58" s="2"/>
      <c r="G58" s="33" t="s">
        <v>53</v>
      </c>
      <c r="H58" s="57"/>
    </row>
    <row r="59" spans="1:8" x14ac:dyDescent="0.2">
      <c r="A59" s="58"/>
      <c r="B59" s="59" t="s">
        <v>19</v>
      </c>
      <c r="C59" s="56"/>
      <c r="D59" s="79">
        <f>SUM(D22:D56)</f>
        <v>0</v>
      </c>
      <c r="E59" s="79">
        <f ca="1">SUM(E22:E56)</f>
        <v>0</v>
      </c>
      <c r="F59" s="79">
        <f>SUM(F22:F56)</f>
        <v>0</v>
      </c>
      <c r="G59" s="79">
        <f>SUM(G22:G56)</f>
        <v>0</v>
      </c>
      <c r="H59" s="80">
        <f>SUM(H22:H56)</f>
        <v>0</v>
      </c>
    </row>
    <row r="60" spans="1:8" ht="13.5" thickBot="1" x14ac:dyDescent="0.25">
      <c r="A60" s="69"/>
      <c r="B60" s="70"/>
      <c r="C60" s="70"/>
      <c r="D60" s="71"/>
      <c r="E60" s="174"/>
      <c r="F60" s="72"/>
      <c r="G60" s="71"/>
      <c r="H60" s="73"/>
    </row>
    <row r="61" spans="1:8" ht="14.25" thickTop="1" thickBot="1" x14ac:dyDescent="0.25">
      <c r="B61" s="74" t="s">
        <v>71</v>
      </c>
      <c r="G61" s="75" t="s">
        <v>23</v>
      </c>
      <c r="H61" s="76"/>
    </row>
    <row r="62" spans="1:8" ht="13.5" thickTop="1" x14ac:dyDescent="0.2">
      <c r="B62" s="178" t="s">
        <v>9</v>
      </c>
      <c r="C62" s="41"/>
      <c r="D62" s="178" t="s">
        <v>10</v>
      </c>
      <c r="E62" s="7"/>
      <c r="G62" s="29" t="s">
        <v>10</v>
      </c>
      <c r="H62" s="30"/>
    </row>
    <row r="63" spans="1:8" x14ac:dyDescent="0.2">
      <c r="B63" s="209" t="s">
        <v>72</v>
      </c>
      <c r="C63" s="210"/>
      <c r="D63" s="209" t="s">
        <v>73</v>
      </c>
      <c r="E63" s="209"/>
      <c r="F63" s="218"/>
      <c r="G63" s="77" t="s">
        <v>21</v>
      </c>
      <c r="H63" s="78"/>
    </row>
    <row r="64" spans="1:8" x14ac:dyDescent="0.2">
      <c r="B64" s="205" t="s">
        <v>22</v>
      </c>
      <c r="C64" s="206"/>
      <c r="D64" s="205" t="s">
        <v>22</v>
      </c>
      <c r="E64" s="205"/>
      <c r="F64" s="219"/>
      <c r="G64" s="213" t="s">
        <v>77</v>
      </c>
      <c r="H64" s="214"/>
    </row>
    <row r="65" spans="1:8" x14ac:dyDescent="0.2">
      <c r="B65" s="205" t="s">
        <v>13</v>
      </c>
      <c r="C65" s="206"/>
      <c r="D65" s="205" t="s">
        <v>11</v>
      </c>
      <c r="E65" s="205"/>
      <c r="F65" s="219"/>
      <c r="G65" s="213" t="s">
        <v>97</v>
      </c>
      <c r="H65" s="214"/>
    </row>
    <row r="66" spans="1:8" x14ac:dyDescent="0.2">
      <c r="B66" s="205" t="s">
        <v>12</v>
      </c>
      <c r="C66" s="206"/>
      <c r="D66" s="205" t="s">
        <v>12</v>
      </c>
      <c r="E66" s="205"/>
      <c r="F66" s="219"/>
      <c r="G66" s="207" t="s">
        <v>12</v>
      </c>
      <c r="H66" s="208"/>
    </row>
    <row r="67" spans="1:8" ht="13.5" thickBot="1" x14ac:dyDescent="0.25">
      <c r="B67" s="9" t="s">
        <v>42</v>
      </c>
      <c r="C67" s="5"/>
      <c r="D67" s="216" t="s">
        <v>42</v>
      </c>
      <c r="E67" s="216"/>
      <c r="F67" s="217"/>
      <c r="G67" s="211" t="s">
        <v>42</v>
      </c>
      <c r="H67" s="212"/>
    </row>
    <row r="68" spans="1:8" ht="13.5" thickTop="1" x14ac:dyDescent="0.2">
      <c r="A68" s="8" t="s">
        <v>58</v>
      </c>
    </row>
  </sheetData>
  <mergeCells count="22">
    <mergeCell ref="A1:H1"/>
    <mergeCell ref="A2:H2"/>
    <mergeCell ref="A3:H3"/>
    <mergeCell ref="D66:F66"/>
    <mergeCell ref="A12:C12"/>
    <mergeCell ref="G9:H9"/>
    <mergeCell ref="C9:D9"/>
    <mergeCell ref="C5:H5"/>
    <mergeCell ref="C7:H7"/>
    <mergeCell ref="D67:F67"/>
    <mergeCell ref="G66:H66"/>
    <mergeCell ref="G67:H67"/>
    <mergeCell ref="A18:C18"/>
    <mergeCell ref="B65:C65"/>
    <mergeCell ref="B66:C66"/>
    <mergeCell ref="B63:C63"/>
    <mergeCell ref="B64:C64"/>
    <mergeCell ref="G64:H64"/>
    <mergeCell ref="G65:H65"/>
    <mergeCell ref="D63:F63"/>
    <mergeCell ref="D64:F64"/>
    <mergeCell ref="D65:F65"/>
  </mergeCells>
  <phoneticPr fontId="0" type="noConversion"/>
  <pageMargins left="0.5" right="0.5" top="0.25" bottom="0.5" header="0.5" footer="0.5"/>
  <pageSetup scale="95"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8"/>
  <sheetViews>
    <sheetView topLeftCell="A20" zoomScaleNormal="100" workbookViewId="0">
      <selection activeCell="H20" sqref="H20"/>
    </sheetView>
  </sheetViews>
  <sheetFormatPr defaultColWidth="9.140625" defaultRowHeight="12.75" x14ac:dyDescent="0.2"/>
  <cols>
    <col min="1" max="1" width="2.7109375" style="8" customWidth="1"/>
    <col min="2" max="2" width="15.7109375" style="8" customWidth="1"/>
    <col min="3" max="3" width="18.28515625" style="8" customWidth="1"/>
    <col min="4" max="6" width="15.7109375" style="8" customWidth="1"/>
    <col min="7" max="7" width="17.140625" style="8" customWidth="1"/>
    <col min="8" max="8" width="19.42578125" style="8" customWidth="1"/>
    <col min="9" max="16384" width="9.140625" style="8"/>
  </cols>
  <sheetData>
    <row r="1" spans="1:8" x14ac:dyDescent="0.2">
      <c r="A1" s="200" t="s">
        <v>6</v>
      </c>
      <c r="B1" s="200"/>
      <c r="C1" s="200"/>
      <c r="D1" s="200"/>
      <c r="E1" s="200"/>
      <c r="F1" s="200"/>
      <c r="G1" s="200"/>
      <c r="H1" s="200"/>
    </row>
    <row r="2" spans="1:8" x14ac:dyDescent="0.2">
      <c r="A2" s="200" t="s">
        <v>54</v>
      </c>
      <c r="B2" s="200"/>
      <c r="C2" s="200"/>
      <c r="D2" s="200"/>
      <c r="E2" s="200"/>
      <c r="F2" s="200"/>
      <c r="G2" s="200"/>
      <c r="H2" s="200"/>
    </row>
    <row r="3" spans="1:8" x14ac:dyDescent="0.2">
      <c r="A3" s="200" t="str">
        <f>Startup!A3</f>
        <v>Fiscal Year 2020/2021</v>
      </c>
      <c r="B3" s="200"/>
      <c r="C3" s="200"/>
      <c r="D3" s="200"/>
      <c r="E3" s="200"/>
      <c r="F3" s="200"/>
      <c r="G3" s="200"/>
      <c r="H3" s="200"/>
    </row>
    <row r="5" spans="1:8" x14ac:dyDescent="0.2">
      <c r="B5" s="40" t="s">
        <v>7</v>
      </c>
      <c r="C5" s="215" t="str">
        <f>Startup!C5</f>
        <v>Agency Name</v>
      </c>
      <c r="D5" s="215"/>
      <c r="E5" s="215"/>
      <c r="F5" s="215"/>
      <c r="G5" s="215"/>
      <c r="H5" s="215"/>
    </row>
    <row r="6" spans="1:8" x14ac:dyDescent="0.2">
      <c r="B6" s="41"/>
      <c r="C6" s="98"/>
      <c r="D6" s="98"/>
      <c r="E6" s="98"/>
      <c r="F6" s="98"/>
      <c r="G6" s="98"/>
    </row>
    <row r="7" spans="1:8" x14ac:dyDescent="0.2">
      <c r="B7" s="40" t="s">
        <v>8</v>
      </c>
      <c r="C7" s="215" t="str">
        <f>Startup!C7</f>
        <v>Program Name</v>
      </c>
      <c r="D7" s="215"/>
      <c r="E7" s="215"/>
      <c r="F7" s="215"/>
      <c r="G7" s="215"/>
      <c r="H7" s="215"/>
    </row>
    <row r="9" spans="1:8" x14ac:dyDescent="0.2">
      <c r="B9" s="40" t="s">
        <v>55</v>
      </c>
      <c r="C9" s="201">
        <v>44409</v>
      </c>
      <c r="D9" s="201"/>
      <c r="E9" s="169"/>
      <c r="F9" s="40" t="s">
        <v>56</v>
      </c>
      <c r="G9" s="201">
        <v>44439</v>
      </c>
      <c r="H9" s="201"/>
    </row>
    <row r="10" spans="1:8" ht="13.5" thickBot="1" x14ac:dyDescent="0.25"/>
    <row r="11" spans="1:8" ht="13.5" thickTop="1" x14ac:dyDescent="0.2">
      <c r="A11" s="42"/>
      <c r="B11" s="43"/>
      <c r="C11" s="43"/>
      <c r="D11" s="44"/>
      <c r="E11" s="45" t="s">
        <v>78</v>
      </c>
      <c r="F11" s="45" t="s">
        <v>2</v>
      </c>
      <c r="G11" s="45" t="s">
        <v>17</v>
      </c>
      <c r="H11" s="46"/>
    </row>
    <row r="12" spans="1:8" x14ac:dyDescent="0.2">
      <c r="A12" s="202" t="s">
        <v>80</v>
      </c>
      <c r="B12" s="203"/>
      <c r="C12" s="204"/>
      <c r="D12" s="47" t="s">
        <v>15</v>
      </c>
      <c r="E12" s="47" t="s">
        <v>15</v>
      </c>
      <c r="F12" s="48" t="s">
        <v>14</v>
      </c>
      <c r="G12" s="47" t="s">
        <v>14</v>
      </c>
      <c r="H12" s="49" t="s">
        <v>3</v>
      </c>
    </row>
    <row r="13" spans="1:8" x14ac:dyDescent="0.2">
      <c r="A13" s="50"/>
      <c r="B13" s="51"/>
      <c r="C13" s="51"/>
      <c r="D13" s="52" t="s">
        <v>0</v>
      </c>
      <c r="E13" s="52" t="s">
        <v>0</v>
      </c>
      <c r="F13" s="53" t="s">
        <v>57</v>
      </c>
      <c r="G13" s="52" t="s">
        <v>5</v>
      </c>
      <c r="H13" s="54" t="s">
        <v>4</v>
      </c>
    </row>
    <row r="14" spans="1:8" x14ac:dyDescent="0.2">
      <c r="A14" s="55"/>
      <c r="B14" s="56"/>
      <c r="C14" s="56"/>
      <c r="D14" s="1"/>
      <c r="E14" s="170"/>
      <c r="F14" s="2"/>
      <c r="G14" s="1"/>
      <c r="H14" s="57"/>
    </row>
    <row r="15" spans="1:8" x14ac:dyDescent="0.2">
      <c r="A15" s="58" t="str">
        <f>Startup!A15</f>
        <v>Public Service Grant Funds Received</v>
      </c>
      <c r="B15" s="59"/>
      <c r="C15" s="56"/>
      <c r="D15" s="79">
        <f>D59</f>
        <v>0</v>
      </c>
      <c r="E15" s="79">
        <f ca="1">E59</f>
        <v>0</v>
      </c>
      <c r="F15" s="35">
        <f>F59</f>
        <v>0</v>
      </c>
      <c r="G15" s="92">
        <f>Jul!G15+Aug!F15</f>
        <v>0</v>
      </c>
      <c r="H15" s="81">
        <f>+D15-G15</f>
        <v>0</v>
      </c>
    </row>
    <row r="16" spans="1:8" ht="13.5" thickBot="1" x14ac:dyDescent="0.25">
      <c r="A16" s="60"/>
      <c r="B16" s="61"/>
      <c r="C16" s="61"/>
      <c r="D16" s="82"/>
      <c r="E16" s="62"/>
      <c r="F16" s="63"/>
      <c r="G16" s="82"/>
      <c r="H16" s="83"/>
    </row>
    <row r="17" spans="1:11" ht="13.5" thickTop="1" x14ac:dyDescent="0.2">
      <c r="A17" s="55"/>
      <c r="B17" s="56"/>
      <c r="C17" s="56"/>
      <c r="D17" s="90"/>
      <c r="E17" s="65" t="s">
        <v>78</v>
      </c>
      <c r="F17" s="95" t="s">
        <v>2</v>
      </c>
      <c r="G17" s="84" t="s">
        <v>17</v>
      </c>
      <c r="H17" s="85"/>
    </row>
    <row r="18" spans="1:11" x14ac:dyDescent="0.2">
      <c r="A18" s="202" t="s">
        <v>16</v>
      </c>
      <c r="B18" s="203"/>
      <c r="C18" s="204"/>
      <c r="D18" s="86" t="s">
        <v>15</v>
      </c>
      <c r="E18" s="65" t="s">
        <v>15</v>
      </c>
      <c r="F18" s="96" t="s">
        <v>1</v>
      </c>
      <c r="G18" s="86" t="s">
        <v>1</v>
      </c>
      <c r="H18" s="87" t="s">
        <v>3</v>
      </c>
    </row>
    <row r="19" spans="1:11" x14ac:dyDescent="0.2">
      <c r="A19" s="50"/>
      <c r="B19" s="51"/>
      <c r="C19" s="51"/>
      <c r="D19" s="88" t="s">
        <v>0</v>
      </c>
      <c r="E19" s="66" t="s">
        <v>0</v>
      </c>
      <c r="F19" s="97" t="s">
        <v>57</v>
      </c>
      <c r="G19" s="88" t="s">
        <v>5</v>
      </c>
      <c r="H19" s="89" t="s">
        <v>4</v>
      </c>
    </row>
    <row r="20" spans="1:11" x14ac:dyDescent="0.2">
      <c r="A20" s="55"/>
      <c r="B20" s="56"/>
      <c r="C20" s="56"/>
      <c r="D20" s="90"/>
      <c r="E20" s="171"/>
      <c r="F20" s="67"/>
      <c r="G20" s="90"/>
      <c r="H20" s="85"/>
      <c r="K20" s="56"/>
    </row>
    <row r="21" spans="1:11" x14ac:dyDescent="0.2">
      <c r="A21" s="58" t="s">
        <v>85</v>
      </c>
      <c r="B21" s="59"/>
      <c r="C21" s="56"/>
      <c r="D21" s="90"/>
      <c r="E21" s="64"/>
      <c r="F21" s="67"/>
      <c r="G21" s="90"/>
      <c r="H21" s="85"/>
    </row>
    <row r="22" spans="1:11" x14ac:dyDescent="0.2">
      <c r="A22" s="55"/>
      <c r="B22" s="39" t="s">
        <v>75</v>
      </c>
      <c r="C22" s="68"/>
      <c r="D22" s="79">
        <f>Jul!D22</f>
        <v>0</v>
      </c>
      <c r="E22" s="181">
        <f ca="1">Jul!E22</f>
        <v>0</v>
      </c>
      <c r="F22" s="10"/>
      <c r="G22" s="79">
        <f>Jul!G22+Aug!F22</f>
        <v>0</v>
      </c>
      <c r="H22" s="91">
        <f t="shared" ref="H22:H27" si="0">+D22-G22</f>
        <v>0</v>
      </c>
    </row>
    <row r="23" spans="1:11" x14ac:dyDescent="0.2">
      <c r="A23" s="55"/>
      <c r="B23" s="39" t="s">
        <v>75</v>
      </c>
      <c r="C23" s="6"/>
      <c r="D23" s="79">
        <f>Jul!D23</f>
        <v>0</v>
      </c>
      <c r="E23" s="181">
        <f ca="1">Jul!E23</f>
        <v>0</v>
      </c>
      <c r="F23" s="10"/>
      <c r="G23" s="79">
        <f>Jul!G23+Aug!F23</f>
        <v>0</v>
      </c>
      <c r="H23" s="91">
        <f t="shared" si="0"/>
        <v>0</v>
      </c>
    </row>
    <row r="24" spans="1:11" x14ac:dyDescent="0.2">
      <c r="A24" s="55"/>
      <c r="B24" s="39" t="s">
        <v>75</v>
      </c>
      <c r="C24" s="5"/>
      <c r="D24" s="79">
        <f>Jul!D24</f>
        <v>0</v>
      </c>
      <c r="E24" s="181">
        <f ca="1">Jul!E24</f>
        <v>0</v>
      </c>
      <c r="F24" s="11"/>
      <c r="G24" s="79">
        <f>Jul!G24+Aug!F24</f>
        <v>0</v>
      </c>
      <c r="H24" s="91">
        <f t="shared" si="0"/>
        <v>0</v>
      </c>
    </row>
    <row r="25" spans="1:11" x14ac:dyDescent="0.2">
      <c r="A25" s="55"/>
      <c r="B25" s="39" t="s">
        <v>75</v>
      </c>
      <c r="C25" s="5"/>
      <c r="D25" s="79">
        <f>Jul!D25</f>
        <v>0</v>
      </c>
      <c r="E25" s="181">
        <f ca="1">Jul!E25</f>
        <v>0</v>
      </c>
      <c r="F25" s="4"/>
      <c r="G25" s="79">
        <f>Jul!G25+Aug!F25</f>
        <v>0</v>
      </c>
      <c r="H25" s="91">
        <f t="shared" si="0"/>
        <v>0</v>
      </c>
    </row>
    <row r="26" spans="1:11" x14ac:dyDescent="0.2">
      <c r="A26" s="55"/>
      <c r="B26" s="39" t="s">
        <v>75</v>
      </c>
      <c r="C26" s="5"/>
      <c r="D26" s="79">
        <f>Jul!D26</f>
        <v>0</v>
      </c>
      <c r="E26" s="181">
        <f ca="1">Jul!E26</f>
        <v>0</v>
      </c>
      <c r="F26" s="4"/>
      <c r="G26" s="79">
        <f>Jul!G26+Aug!F26</f>
        <v>0</v>
      </c>
      <c r="H26" s="91">
        <f t="shared" si="0"/>
        <v>0</v>
      </c>
    </row>
    <row r="27" spans="1:11" x14ac:dyDescent="0.2">
      <c r="A27" s="55"/>
      <c r="B27" s="39" t="s">
        <v>75</v>
      </c>
      <c r="C27" s="5"/>
      <c r="D27" s="79">
        <f>Jul!D27</f>
        <v>0</v>
      </c>
      <c r="E27" s="181">
        <f ca="1">Jul!E27</f>
        <v>0</v>
      </c>
      <c r="F27" s="11"/>
      <c r="G27" s="79">
        <f>Jul!G27+Aug!F27</f>
        <v>0</v>
      </c>
      <c r="H27" s="91">
        <f t="shared" si="0"/>
        <v>0</v>
      </c>
    </row>
    <row r="28" spans="1:11" x14ac:dyDescent="0.2">
      <c r="A28" s="55"/>
      <c r="B28" s="56"/>
      <c r="C28" s="56"/>
      <c r="D28" s="100"/>
      <c r="E28" s="173"/>
      <c r="F28" s="33"/>
      <c r="G28" s="100"/>
      <c r="H28" s="94"/>
    </row>
    <row r="29" spans="1:11" x14ac:dyDescent="0.2">
      <c r="A29" s="58" t="s">
        <v>65</v>
      </c>
      <c r="B29" s="59"/>
      <c r="C29" s="56"/>
      <c r="D29" s="100"/>
      <c r="E29" s="1"/>
      <c r="F29" s="33"/>
      <c r="G29" s="100"/>
      <c r="H29" s="94"/>
    </row>
    <row r="30" spans="1:11" x14ac:dyDescent="0.2">
      <c r="A30" s="58"/>
      <c r="B30" s="39" t="s">
        <v>66</v>
      </c>
      <c r="C30" s="39"/>
      <c r="D30" s="79">
        <f>Jul!D30</f>
        <v>0</v>
      </c>
      <c r="E30" s="181">
        <f ca="1">Jul!E30</f>
        <v>0</v>
      </c>
      <c r="F30" s="10"/>
      <c r="G30" s="79">
        <f>Jul!G30+Aug!F30</f>
        <v>0</v>
      </c>
      <c r="H30" s="91">
        <f t="shared" ref="H30:H37" si="1">+D30-G30</f>
        <v>0</v>
      </c>
    </row>
    <row r="31" spans="1:11" x14ac:dyDescent="0.2">
      <c r="A31" s="55"/>
      <c r="B31" s="39" t="s">
        <v>67</v>
      </c>
      <c r="C31" s="56"/>
      <c r="D31" s="79">
        <f>Jul!D31</f>
        <v>0</v>
      </c>
      <c r="E31" s="181">
        <f ca="1">Jul!E31</f>
        <v>0</v>
      </c>
      <c r="F31" s="4"/>
      <c r="G31" s="79">
        <f>Jul!G31+Aug!F31</f>
        <v>0</v>
      </c>
      <c r="H31" s="91">
        <f t="shared" si="1"/>
        <v>0</v>
      </c>
    </row>
    <row r="32" spans="1:11" x14ac:dyDescent="0.2">
      <c r="A32" s="55"/>
      <c r="B32" s="39" t="s">
        <v>68</v>
      </c>
      <c r="C32" s="6"/>
      <c r="D32" s="79">
        <f>Jul!D32</f>
        <v>0</v>
      </c>
      <c r="E32" s="181">
        <f ca="1">Jul!E32</f>
        <v>0</v>
      </c>
      <c r="F32" s="4"/>
      <c r="G32" s="79">
        <f>Jul!G32+Aug!F32</f>
        <v>0</v>
      </c>
      <c r="H32" s="91">
        <f t="shared" ref="H32:H33" si="2">+D32-G32</f>
        <v>0</v>
      </c>
    </row>
    <row r="33" spans="1:8" x14ac:dyDescent="0.2">
      <c r="A33" s="55"/>
      <c r="B33" s="39" t="s">
        <v>81</v>
      </c>
      <c r="C33" s="6"/>
      <c r="D33" s="79">
        <f>Jul!D33</f>
        <v>0</v>
      </c>
      <c r="E33" s="181">
        <f ca="1">Jul!E33</f>
        <v>0</v>
      </c>
      <c r="F33" s="4"/>
      <c r="G33" s="79">
        <f>Jul!G33+Aug!F33</f>
        <v>0</v>
      </c>
      <c r="H33" s="91">
        <f t="shared" si="2"/>
        <v>0</v>
      </c>
    </row>
    <row r="34" spans="1:8" x14ac:dyDescent="0.2">
      <c r="A34" s="55"/>
      <c r="B34" s="39" t="s">
        <v>82</v>
      </c>
      <c r="C34" s="6"/>
      <c r="D34" s="79">
        <f>Jul!D34</f>
        <v>0</v>
      </c>
      <c r="E34" s="181">
        <f ca="1">Jul!E34</f>
        <v>0</v>
      </c>
      <c r="F34" s="4"/>
      <c r="G34" s="79">
        <f>Jul!G34+Aug!F34</f>
        <v>0</v>
      </c>
      <c r="H34" s="91">
        <f t="shared" si="1"/>
        <v>0</v>
      </c>
    </row>
    <row r="35" spans="1:8" x14ac:dyDescent="0.2">
      <c r="A35" s="55"/>
      <c r="B35" s="5" t="s">
        <v>69</v>
      </c>
      <c r="C35" s="6"/>
      <c r="D35" s="79">
        <f>Jul!D35</f>
        <v>0</v>
      </c>
      <c r="E35" s="181">
        <f ca="1">Jul!E35</f>
        <v>0</v>
      </c>
      <c r="F35" s="4"/>
      <c r="G35" s="79">
        <f>Jul!G35+Aug!F35</f>
        <v>0</v>
      </c>
      <c r="H35" s="91">
        <f t="shared" si="1"/>
        <v>0</v>
      </c>
    </row>
    <row r="36" spans="1:8" x14ac:dyDescent="0.2">
      <c r="A36" s="55"/>
      <c r="B36" s="37" t="s">
        <v>70</v>
      </c>
      <c r="C36" s="6"/>
      <c r="D36" s="79">
        <f>Jul!D36</f>
        <v>0</v>
      </c>
      <c r="E36" s="181">
        <f ca="1">Jul!E36</f>
        <v>0</v>
      </c>
      <c r="F36" s="4"/>
      <c r="G36" s="79">
        <f>Jul!G36+Aug!F36</f>
        <v>0</v>
      </c>
      <c r="H36" s="91">
        <f t="shared" si="1"/>
        <v>0</v>
      </c>
    </row>
    <row r="37" spans="1:8" x14ac:dyDescent="0.2">
      <c r="A37" s="55"/>
      <c r="B37" s="37" t="s">
        <v>83</v>
      </c>
      <c r="C37" s="68"/>
      <c r="D37" s="79">
        <f>Jul!D37</f>
        <v>0</v>
      </c>
      <c r="E37" s="181">
        <f ca="1">Jul!E37</f>
        <v>0</v>
      </c>
      <c r="F37" s="36">
        <v>0</v>
      </c>
      <c r="G37" s="79">
        <f>Jul!G37+Aug!F37</f>
        <v>0</v>
      </c>
      <c r="H37" s="101">
        <f t="shared" si="1"/>
        <v>0</v>
      </c>
    </row>
    <row r="38" spans="1:8" x14ac:dyDescent="0.2">
      <c r="A38" s="55"/>
      <c r="B38" s="56"/>
      <c r="C38" s="56"/>
      <c r="D38" s="100"/>
      <c r="E38" s="173"/>
      <c r="F38" s="33"/>
      <c r="G38" s="100"/>
      <c r="H38" s="94"/>
    </row>
    <row r="39" spans="1:8" x14ac:dyDescent="0.2">
      <c r="A39" s="58" t="s">
        <v>76</v>
      </c>
      <c r="B39" s="59"/>
      <c r="C39" s="56"/>
      <c r="D39" s="100"/>
      <c r="E39" s="1"/>
      <c r="F39" s="33"/>
      <c r="G39" s="100"/>
      <c r="H39" s="94"/>
    </row>
    <row r="40" spans="1:8" x14ac:dyDescent="0.2">
      <c r="A40" s="55"/>
      <c r="B40" s="39" t="s">
        <v>98</v>
      </c>
      <c r="C40" s="56"/>
      <c r="D40" s="79">
        <f>Jul!D40</f>
        <v>0</v>
      </c>
      <c r="E40" s="181">
        <f ca="1">Jul!E40</f>
        <v>0</v>
      </c>
      <c r="F40" s="3"/>
      <c r="G40" s="79">
        <f>Jul!G40+Aug!F40</f>
        <v>0</v>
      </c>
      <c r="H40" s="80">
        <f>+D40-G40</f>
        <v>0</v>
      </c>
    </row>
    <row r="41" spans="1:8" x14ac:dyDescent="0.2">
      <c r="A41" s="55"/>
      <c r="B41" s="56" t="s">
        <v>89</v>
      </c>
      <c r="C41" s="6"/>
      <c r="D41" s="79">
        <f>Jul!D41</f>
        <v>0</v>
      </c>
      <c r="E41" s="181">
        <f ca="1">Jul!E41</f>
        <v>0</v>
      </c>
      <c r="F41" s="4">
        <v>0</v>
      </c>
      <c r="G41" s="79">
        <f>Jul!G41+Aug!F41</f>
        <v>0</v>
      </c>
      <c r="H41" s="80">
        <f>+D41-G41</f>
        <v>0</v>
      </c>
    </row>
    <row r="42" spans="1:8" x14ac:dyDescent="0.2">
      <c r="A42" s="55"/>
      <c r="B42" s="5" t="s">
        <v>88</v>
      </c>
      <c r="C42" s="6"/>
      <c r="D42" s="79">
        <f>Jul!D42</f>
        <v>0</v>
      </c>
      <c r="E42" s="181">
        <f ca="1">Jul!E42</f>
        <v>0</v>
      </c>
      <c r="F42" s="4">
        <v>0</v>
      </c>
      <c r="G42" s="79">
        <f>Jul!G42+Aug!F42</f>
        <v>0</v>
      </c>
      <c r="H42" s="80">
        <f>+D42-G42</f>
        <v>0</v>
      </c>
    </row>
    <row r="43" spans="1:8" x14ac:dyDescent="0.2">
      <c r="A43" s="55"/>
      <c r="B43" s="5" t="s">
        <v>87</v>
      </c>
      <c r="C43" s="68"/>
      <c r="D43" s="79">
        <f>Jul!D43</f>
        <v>0</v>
      </c>
      <c r="E43" s="181">
        <f ca="1">Jul!E43</f>
        <v>0</v>
      </c>
      <c r="F43" s="3">
        <v>0</v>
      </c>
      <c r="G43" s="79">
        <f>Jul!G43+Aug!F43</f>
        <v>0</v>
      </c>
      <c r="H43" s="80">
        <f>+D43-G43</f>
        <v>0</v>
      </c>
    </row>
    <row r="44" spans="1:8" x14ac:dyDescent="0.2">
      <c r="A44" s="55"/>
      <c r="B44" s="5"/>
      <c r="C44" s="68"/>
      <c r="D44" s="79">
        <f>Jul!D44</f>
        <v>0</v>
      </c>
      <c r="E44" s="181">
        <f ca="1">Jul!E44</f>
        <v>0</v>
      </c>
      <c r="F44" s="3">
        <v>0</v>
      </c>
      <c r="G44" s="79">
        <f>Jul!G44+Aug!F44</f>
        <v>0</v>
      </c>
      <c r="H44" s="80">
        <f t="shared" ref="H44:H48" si="3">+D44-G44</f>
        <v>0</v>
      </c>
    </row>
    <row r="45" spans="1:8" x14ac:dyDescent="0.2">
      <c r="A45" s="55"/>
      <c r="B45" s="5"/>
      <c r="C45" s="68"/>
      <c r="D45" s="79">
        <f>Jul!D45</f>
        <v>0</v>
      </c>
      <c r="E45" s="181">
        <f ca="1">Jul!E45</f>
        <v>0</v>
      </c>
      <c r="F45" s="3">
        <v>0</v>
      </c>
      <c r="G45" s="79">
        <f>Jul!G45+Aug!F45</f>
        <v>0</v>
      </c>
      <c r="H45" s="80">
        <f t="shared" si="3"/>
        <v>0</v>
      </c>
    </row>
    <row r="46" spans="1:8" x14ac:dyDescent="0.2">
      <c r="A46" s="55"/>
      <c r="B46" s="5"/>
      <c r="C46" s="68"/>
      <c r="D46" s="79">
        <f>Jul!D46</f>
        <v>0</v>
      </c>
      <c r="E46" s="181">
        <f ca="1">Jul!E46</f>
        <v>0</v>
      </c>
      <c r="F46" s="3">
        <v>0</v>
      </c>
      <c r="G46" s="79">
        <f>Jul!G46+Aug!F46</f>
        <v>0</v>
      </c>
      <c r="H46" s="80">
        <f t="shared" si="3"/>
        <v>0</v>
      </c>
    </row>
    <row r="47" spans="1:8" x14ac:dyDescent="0.2">
      <c r="A47" s="55"/>
      <c r="B47" s="5"/>
      <c r="C47" s="68"/>
      <c r="D47" s="79">
        <f>Jul!D47</f>
        <v>0</v>
      </c>
      <c r="E47" s="181">
        <f ca="1">Jul!E47</f>
        <v>0</v>
      </c>
      <c r="F47" s="3">
        <v>0</v>
      </c>
      <c r="G47" s="79">
        <f>Jul!G47+Aug!F47</f>
        <v>0</v>
      </c>
      <c r="H47" s="80">
        <f t="shared" si="3"/>
        <v>0</v>
      </c>
    </row>
    <row r="48" spans="1:8" x14ac:dyDescent="0.2">
      <c r="A48" s="55"/>
      <c r="B48" s="5"/>
      <c r="C48" s="68"/>
      <c r="D48" s="79">
        <f>Jul!D48</f>
        <v>0</v>
      </c>
      <c r="E48" s="181">
        <f ca="1">Jul!E48</f>
        <v>0</v>
      </c>
      <c r="F48" s="3">
        <v>0</v>
      </c>
      <c r="G48" s="79">
        <f>Jul!G48+Aug!F48</f>
        <v>0</v>
      </c>
      <c r="H48" s="80">
        <f t="shared" si="3"/>
        <v>0</v>
      </c>
    </row>
    <row r="49" spans="1:8" x14ac:dyDescent="0.2">
      <c r="A49" s="55"/>
      <c r="B49" s="5" t="s">
        <v>53</v>
      </c>
      <c r="C49" s="6"/>
      <c r="D49" s="79">
        <f>Jul!D49</f>
        <v>0</v>
      </c>
      <c r="E49" s="181">
        <f ca="1">Jul!E49</f>
        <v>0</v>
      </c>
      <c r="F49" s="38">
        <v>0</v>
      </c>
      <c r="G49" s="79">
        <f>Jul!G49+Aug!F49</f>
        <v>0</v>
      </c>
      <c r="H49" s="80">
        <f>+D49-G49</f>
        <v>0</v>
      </c>
    </row>
    <row r="50" spans="1:8" x14ac:dyDescent="0.2">
      <c r="A50" s="55"/>
      <c r="B50" s="56"/>
      <c r="C50" s="56"/>
      <c r="D50" s="100"/>
      <c r="E50" s="173"/>
      <c r="F50" s="33"/>
      <c r="G50" s="100"/>
      <c r="H50" s="94"/>
    </row>
    <row r="51" spans="1:8" x14ac:dyDescent="0.2">
      <c r="A51" s="58" t="s">
        <v>84</v>
      </c>
      <c r="B51" s="59"/>
      <c r="C51" s="56"/>
      <c r="D51" s="102"/>
      <c r="E51" s="1"/>
      <c r="F51" s="2"/>
      <c r="G51" s="100" t="s">
        <v>53</v>
      </c>
      <c r="H51" s="94"/>
    </row>
    <row r="52" spans="1:8" x14ac:dyDescent="0.2">
      <c r="A52" s="55"/>
      <c r="B52" s="56" t="s">
        <v>99</v>
      </c>
      <c r="C52" s="56"/>
      <c r="D52" s="79">
        <f>Jul!D52</f>
        <v>0</v>
      </c>
      <c r="E52" s="181">
        <f ca="1">Jul!E52</f>
        <v>0</v>
      </c>
      <c r="F52" s="34">
        <v>0</v>
      </c>
      <c r="G52" s="79">
        <f>Jul!G52+Aug!F52</f>
        <v>0</v>
      </c>
      <c r="H52" s="80">
        <f>+D52-G52</f>
        <v>0</v>
      </c>
    </row>
    <row r="53" spans="1:8" x14ac:dyDescent="0.2">
      <c r="A53" s="55"/>
      <c r="B53" s="5" t="s">
        <v>92</v>
      </c>
      <c r="C53" s="6"/>
      <c r="D53" s="79">
        <f>Jul!D53</f>
        <v>0</v>
      </c>
      <c r="E53" s="181">
        <f ca="1">Jul!E53</f>
        <v>0</v>
      </c>
      <c r="F53" s="36">
        <v>0</v>
      </c>
      <c r="G53" s="79">
        <f>Jul!G53+Aug!F53</f>
        <v>0</v>
      </c>
      <c r="H53" s="80">
        <f>+D53-G53</f>
        <v>0</v>
      </c>
    </row>
    <row r="54" spans="1:8" x14ac:dyDescent="0.2">
      <c r="A54" s="55"/>
      <c r="B54" s="5" t="s">
        <v>90</v>
      </c>
      <c r="C54" s="6"/>
      <c r="D54" s="79">
        <f>Jul!D54</f>
        <v>0</v>
      </c>
      <c r="E54" s="181">
        <f ca="1">Jul!E54</f>
        <v>0</v>
      </c>
      <c r="F54" s="36">
        <v>0</v>
      </c>
      <c r="G54" s="79">
        <f>Jul!G54+Aug!F54</f>
        <v>0</v>
      </c>
      <c r="H54" s="80">
        <f t="shared" ref="H54:H55" si="4">+D54-G54</f>
        <v>0</v>
      </c>
    </row>
    <row r="55" spans="1:8" x14ac:dyDescent="0.2">
      <c r="A55" s="58" t="s">
        <v>53</v>
      </c>
      <c r="B55" s="5" t="s">
        <v>91</v>
      </c>
      <c r="C55" s="6"/>
      <c r="D55" s="79">
        <f>Jul!D55</f>
        <v>0</v>
      </c>
      <c r="E55" s="181">
        <f ca="1">Jul!E55</f>
        <v>0</v>
      </c>
      <c r="F55" s="36">
        <v>0</v>
      </c>
      <c r="G55" s="79">
        <f>Jul!G55+Aug!F55</f>
        <v>0</v>
      </c>
      <c r="H55" s="80">
        <f t="shared" si="4"/>
        <v>0</v>
      </c>
    </row>
    <row r="56" spans="1:8" x14ac:dyDescent="0.2">
      <c r="A56" s="55"/>
      <c r="B56" s="5" t="s">
        <v>91</v>
      </c>
      <c r="C56" s="6"/>
      <c r="D56" s="79">
        <f>Jul!D56</f>
        <v>0</v>
      </c>
      <c r="E56" s="181">
        <f ca="1">Jul!E56</f>
        <v>0</v>
      </c>
      <c r="F56" s="34">
        <v>0</v>
      </c>
      <c r="G56" s="79">
        <f>Jul!G56+Aug!F56</f>
        <v>0</v>
      </c>
      <c r="H56" s="91">
        <f>+D56-G56</f>
        <v>0</v>
      </c>
    </row>
    <row r="57" spans="1:8" x14ac:dyDescent="0.2">
      <c r="A57" s="55"/>
      <c r="B57" s="56"/>
      <c r="C57" s="56"/>
      <c r="D57" s="102"/>
      <c r="E57" s="175"/>
      <c r="F57" s="2"/>
      <c r="G57" s="33"/>
      <c r="H57" s="57"/>
    </row>
    <row r="58" spans="1:8" x14ac:dyDescent="0.2">
      <c r="A58" s="55"/>
      <c r="B58" s="56"/>
      <c r="C58" s="56"/>
      <c r="D58" s="102"/>
      <c r="E58" s="2"/>
      <c r="F58" s="2"/>
      <c r="G58" s="33" t="s">
        <v>53</v>
      </c>
      <c r="H58" s="57"/>
    </row>
    <row r="59" spans="1:8" x14ac:dyDescent="0.2">
      <c r="A59" s="58"/>
      <c r="B59" s="59" t="s">
        <v>19</v>
      </c>
      <c r="C59" s="56"/>
      <c r="D59" s="79">
        <f>SUM(D22:D56)</f>
        <v>0</v>
      </c>
      <c r="E59" s="79">
        <f ca="1">SUM(E22:E56)</f>
        <v>0</v>
      </c>
      <c r="F59" s="79">
        <f>SUM(F22:F56)</f>
        <v>0</v>
      </c>
      <c r="G59" s="79">
        <f>SUM(G22:G56)</f>
        <v>0</v>
      </c>
      <c r="H59" s="80">
        <f>SUM(H22:H56)</f>
        <v>0</v>
      </c>
    </row>
    <row r="60" spans="1:8" ht="13.5" thickBot="1" x14ac:dyDescent="0.25">
      <c r="A60" s="69"/>
      <c r="B60" s="70"/>
      <c r="C60" s="70"/>
      <c r="D60" s="71"/>
      <c r="E60" s="174"/>
      <c r="F60" s="72"/>
      <c r="G60" s="71"/>
      <c r="H60" s="73"/>
    </row>
    <row r="61" spans="1:8" ht="14.25" thickTop="1" thickBot="1" x14ac:dyDescent="0.25">
      <c r="B61" s="74" t="s">
        <v>71</v>
      </c>
      <c r="G61" s="75" t="s">
        <v>23</v>
      </c>
      <c r="H61" s="76"/>
    </row>
    <row r="62" spans="1:8" ht="13.5" thickTop="1" x14ac:dyDescent="0.2">
      <c r="B62" s="178" t="s">
        <v>9</v>
      </c>
      <c r="D62" s="178" t="s">
        <v>10</v>
      </c>
      <c r="E62" s="7"/>
      <c r="G62" s="29" t="s">
        <v>10</v>
      </c>
      <c r="H62" s="30"/>
    </row>
    <row r="63" spans="1:8" x14ac:dyDescent="0.2">
      <c r="B63" s="209" t="s">
        <v>72</v>
      </c>
      <c r="C63" s="210"/>
      <c r="D63" s="209" t="s">
        <v>73</v>
      </c>
      <c r="E63" s="209"/>
      <c r="F63" s="218"/>
      <c r="G63" s="77" t="s">
        <v>21</v>
      </c>
      <c r="H63" s="78"/>
    </row>
    <row r="64" spans="1:8" x14ac:dyDescent="0.2">
      <c r="B64" s="205" t="s">
        <v>22</v>
      </c>
      <c r="C64" s="206"/>
      <c r="D64" s="205" t="s">
        <v>22</v>
      </c>
      <c r="E64" s="205"/>
      <c r="F64" s="219"/>
      <c r="G64" s="213" t="s">
        <v>77</v>
      </c>
      <c r="H64" s="214"/>
    </row>
    <row r="65" spans="1:8" x14ac:dyDescent="0.2">
      <c r="B65" s="205" t="s">
        <v>13</v>
      </c>
      <c r="C65" s="206"/>
      <c r="D65" s="205" t="s">
        <v>11</v>
      </c>
      <c r="E65" s="205"/>
      <c r="F65" s="219"/>
      <c r="G65" s="213" t="s">
        <v>97</v>
      </c>
      <c r="H65" s="214"/>
    </row>
    <row r="66" spans="1:8" x14ac:dyDescent="0.2">
      <c r="B66" s="205" t="s">
        <v>12</v>
      </c>
      <c r="C66" s="206"/>
      <c r="D66" s="205" t="s">
        <v>12</v>
      </c>
      <c r="E66" s="205"/>
      <c r="F66" s="219"/>
      <c r="G66" s="207" t="s">
        <v>12</v>
      </c>
      <c r="H66" s="208"/>
    </row>
    <row r="67" spans="1:8" ht="13.5" thickBot="1" x14ac:dyDescent="0.25">
      <c r="B67" s="9" t="s">
        <v>42</v>
      </c>
      <c r="C67" s="5"/>
      <c r="D67" s="216" t="s">
        <v>42</v>
      </c>
      <c r="E67" s="216"/>
      <c r="F67" s="217"/>
      <c r="G67" s="211" t="s">
        <v>42</v>
      </c>
      <c r="H67" s="212"/>
    </row>
    <row r="68" spans="1:8" ht="13.5" thickTop="1" x14ac:dyDescent="0.2">
      <c r="A68" s="8" t="s">
        <v>58</v>
      </c>
    </row>
  </sheetData>
  <mergeCells count="22">
    <mergeCell ref="A1:H1"/>
    <mergeCell ref="A2:H2"/>
    <mergeCell ref="A3:H3"/>
    <mergeCell ref="D66:F66"/>
    <mergeCell ref="A12:C12"/>
    <mergeCell ref="G9:H9"/>
    <mergeCell ref="C9:D9"/>
    <mergeCell ref="C5:H5"/>
    <mergeCell ref="C7:H7"/>
    <mergeCell ref="D67:F67"/>
    <mergeCell ref="G66:H66"/>
    <mergeCell ref="G67:H67"/>
    <mergeCell ref="A18:C18"/>
    <mergeCell ref="B65:C65"/>
    <mergeCell ref="B66:C66"/>
    <mergeCell ref="B63:C63"/>
    <mergeCell ref="B64:C64"/>
    <mergeCell ref="G64:H64"/>
    <mergeCell ref="G65:H65"/>
    <mergeCell ref="D63:F63"/>
    <mergeCell ref="D64:F64"/>
    <mergeCell ref="D65:F65"/>
  </mergeCells>
  <phoneticPr fontId="0" type="noConversion"/>
  <pageMargins left="0.5" right="0.5" top="0.25" bottom="0.5" header="0.5" footer="0.5"/>
  <pageSetup scale="95"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8"/>
  <sheetViews>
    <sheetView topLeftCell="A16" zoomScale="85" zoomScaleNormal="85" workbookViewId="0">
      <selection activeCell="G59" sqref="G59"/>
    </sheetView>
  </sheetViews>
  <sheetFormatPr defaultColWidth="9.140625" defaultRowHeight="12.75" x14ac:dyDescent="0.2"/>
  <cols>
    <col min="1" max="1" width="2.7109375" style="8" customWidth="1"/>
    <col min="2" max="2" width="15.7109375" style="8" customWidth="1"/>
    <col min="3" max="3" width="18.140625" style="8" customWidth="1"/>
    <col min="4" max="6" width="15.7109375" style="8" customWidth="1"/>
    <col min="7" max="7" width="17.140625" style="8" customWidth="1"/>
    <col min="8" max="8" width="19.28515625" style="8" customWidth="1"/>
    <col min="9" max="16384" width="9.140625" style="8"/>
  </cols>
  <sheetData>
    <row r="1" spans="1:8" x14ac:dyDescent="0.2">
      <c r="A1" s="200" t="s">
        <v>6</v>
      </c>
      <c r="B1" s="200"/>
      <c r="C1" s="200"/>
      <c r="D1" s="200"/>
      <c r="E1" s="200"/>
      <c r="F1" s="200"/>
      <c r="G1" s="200"/>
      <c r="H1" s="200"/>
    </row>
    <row r="2" spans="1:8" x14ac:dyDescent="0.2">
      <c r="A2" s="200" t="s">
        <v>54</v>
      </c>
      <c r="B2" s="200"/>
      <c r="C2" s="200"/>
      <c r="D2" s="200"/>
      <c r="E2" s="200"/>
      <c r="F2" s="200"/>
      <c r="G2" s="200"/>
      <c r="H2" s="200"/>
    </row>
    <row r="3" spans="1:8" x14ac:dyDescent="0.2">
      <c r="A3" s="200" t="str">
        <f>Startup!A3</f>
        <v>Fiscal Year 2020/2021</v>
      </c>
      <c r="B3" s="200"/>
      <c r="C3" s="200"/>
      <c r="D3" s="200"/>
      <c r="E3" s="200"/>
      <c r="F3" s="200"/>
      <c r="G3" s="200"/>
      <c r="H3" s="200"/>
    </row>
    <row r="5" spans="1:8" x14ac:dyDescent="0.2">
      <c r="B5" s="40" t="s">
        <v>7</v>
      </c>
      <c r="C5" s="215" t="str">
        <f>Startup!C5</f>
        <v>Agency Name</v>
      </c>
      <c r="D5" s="215"/>
      <c r="E5" s="215"/>
      <c r="F5" s="215"/>
      <c r="G5" s="215"/>
      <c r="H5" s="215"/>
    </row>
    <row r="6" spans="1:8" x14ac:dyDescent="0.2">
      <c r="B6" s="41"/>
      <c r="C6" s="98"/>
      <c r="D6" s="98"/>
      <c r="E6" s="98"/>
      <c r="F6" s="98"/>
      <c r="G6" s="98"/>
    </row>
    <row r="7" spans="1:8" x14ac:dyDescent="0.2">
      <c r="B7" s="40" t="s">
        <v>8</v>
      </c>
      <c r="C7" s="215" t="str">
        <f>Startup!C7</f>
        <v>Program Name</v>
      </c>
      <c r="D7" s="215"/>
      <c r="E7" s="215"/>
      <c r="F7" s="215"/>
      <c r="G7" s="215"/>
      <c r="H7" s="215"/>
    </row>
    <row r="9" spans="1:8" x14ac:dyDescent="0.2">
      <c r="B9" s="40" t="s">
        <v>55</v>
      </c>
      <c r="C9" s="201">
        <v>44440</v>
      </c>
      <c r="D9" s="201"/>
      <c r="E9" s="169"/>
      <c r="F9" s="40" t="s">
        <v>56</v>
      </c>
      <c r="G9" s="201">
        <v>44469</v>
      </c>
      <c r="H9" s="201"/>
    </row>
    <row r="10" spans="1:8" ht="13.5" thickBot="1" x14ac:dyDescent="0.25"/>
    <row r="11" spans="1:8" ht="13.5" thickTop="1" x14ac:dyDescent="0.2">
      <c r="A11" s="42"/>
      <c r="B11" s="43"/>
      <c r="C11" s="43"/>
      <c r="D11" s="44"/>
      <c r="E11" s="45" t="s">
        <v>78</v>
      </c>
      <c r="F11" s="45" t="s">
        <v>2</v>
      </c>
      <c r="G11" s="45" t="s">
        <v>17</v>
      </c>
      <c r="H11" s="46"/>
    </row>
    <row r="12" spans="1:8" x14ac:dyDescent="0.2">
      <c r="A12" s="202" t="s">
        <v>80</v>
      </c>
      <c r="B12" s="203"/>
      <c r="C12" s="204"/>
      <c r="D12" s="47" t="s">
        <v>15</v>
      </c>
      <c r="E12" s="47" t="s">
        <v>15</v>
      </c>
      <c r="F12" s="48" t="s">
        <v>14</v>
      </c>
      <c r="G12" s="47" t="s">
        <v>14</v>
      </c>
      <c r="H12" s="49" t="s">
        <v>3</v>
      </c>
    </row>
    <row r="13" spans="1:8" x14ac:dyDescent="0.2">
      <c r="A13" s="50"/>
      <c r="B13" s="51"/>
      <c r="C13" s="51"/>
      <c r="D13" s="52" t="s">
        <v>0</v>
      </c>
      <c r="E13" s="52" t="s">
        <v>0</v>
      </c>
      <c r="F13" s="53" t="s">
        <v>57</v>
      </c>
      <c r="G13" s="52" t="s">
        <v>5</v>
      </c>
      <c r="H13" s="54" t="s">
        <v>4</v>
      </c>
    </row>
    <row r="14" spans="1:8" x14ac:dyDescent="0.2">
      <c r="A14" s="55"/>
      <c r="B14" s="56"/>
      <c r="C14" s="56"/>
      <c r="D14" s="1"/>
      <c r="E14" s="170"/>
      <c r="F14" s="2"/>
      <c r="G14" s="1"/>
      <c r="H14" s="57"/>
    </row>
    <row r="15" spans="1:8" x14ac:dyDescent="0.2">
      <c r="A15" s="58" t="str">
        <f>Startup!A15</f>
        <v>Public Service Grant Funds Received</v>
      </c>
      <c r="B15" s="59"/>
      <c r="C15" s="56"/>
      <c r="D15" s="79">
        <f>D59</f>
        <v>0</v>
      </c>
      <c r="E15" s="79">
        <f ca="1">E59</f>
        <v>0</v>
      </c>
      <c r="F15" s="35">
        <f>F59</f>
        <v>0</v>
      </c>
      <c r="G15" s="92">
        <f>Aug!G15+Sep!F15</f>
        <v>0</v>
      </c>
      <c r="H15" s="81">
        <f>+D15-G15</f>
        <v>0</v>
      </c>
    </row>
    <row r="16" spans="1:8" ht="13.5" thickBot="1" x14ac:dyDescent="0.25">
      <c r="A16" s="60"/>
      <c r="B16" s="61"/>
      <c r="C16" s="61"/>
      <c r="D16" s="82"/>
      <c r="E16" s="62"/>
      <c r="F16" s="63"/>
      <c r="G16" s="82"/>
      <c r="H16" s="83"/>
    </row>
    <row r="17" spans="1:11" ht="13.5" thickTop="1" x14ac:dyDescent="0.2">
      <c r="A17" s="55"/>
      <c r="B17" s="56"/>
      <c r="C17" s="56"/>
      <c r="D17" s="90"/>
      <c r="E17" s="65" t="s">
        <v>78</v>
      </c>
      <c r="F17" s="95" t="s">
        <v>2</v>
      </c>
      <c r="G17" s="84" t="s">
        <v>17</v>
      </c>
      <c r="H17" s="85"/>
    </row>
    <row r="18" spans="1:11" x14ac:dyDescent="0.2">
      <c r="A18" s="202" t="s">
        <v>16</v>
      </c>
      <c r="B18" s="203"/>
      <c r="C18" s="204"/>
      <c r="D18" s="86" t="s">
        <v>15</v>
      </c>
      <c r="E18" s="65" t="s">
        <v>15</v>
      </c>
      <c r="F18" s="96" t="s">
        <v>1</v>
      </c>
      <c r="G18" s="86" t="s">
        <v>1</v>
      </c>
      <c r="H18" s="87" t="s">
        <v>3</v>
      </c>
    </row>
    <row r="19" spans="1:11" x14ac:dyDescent="0.2">
      <c r="A19" s="50"/>
      <c r="B19" s="51"/>
      <c r="C19" s="51"/>
      <c r="D19" s="88" t="s">
        <v>0</v>
      </c>
      <c r="E19" s="66" t="s">
        <v>0</v>
      </c>
      <c r="F19" s="97" t="s">
        <v>57</v>
      </c>
      <c r="G19" s="88" t="s">
        <v>5</v>
      </c>
      <c r="H19" s="89" t="s">
        <v>4</v>
      </c>
    </row>
    <row r="20" spans="1:11" x14ac:dyDescent="0.2">
      <c r="A20" s="55"/>
      <c r="B20" s="56"/>
      <c r="C20" s="56"/>
      <c r="D20" s="90"/>
      <c r="E20" s="171"/>
      <c r="F20" s="67"/>
      <c r="G20" s="90"/>
      <c r="H20" s="85"/>
      <c r="K20" s="56"/>
    </row>
    <row r="21" spans="1:11" x14ac:dyDescent="0.2">
      <c r="A21" s="58" t="s">
        <v>85</v>
      </c>
      <c r="B21" s="59"/>
      <c r="C21" s="56"/>
      <c r="D21" s="90"/>
      <c r="E21" s="64"/>
      <c r="F21" s="67"/>
      <c r="G21" s="90"/>
      <c r="H21" s="85"/>
    </row>
    <row r="22" spans="1:11" x14ac:dyDescent="0.2">
      <c r="A22" s="55"/>
      <c r="B22" s="39" t="s">
        <v>75</v>
      </c>
      <c r="C22" s="68"/>
      <c r="D22" s="79">
        <f>Aug!D22</f>
        <v>0</v>
      </c>
      <c r="E22" s="181">
        <f ca="1">Aug!E22</f>
        <v>0</v>
      </c>
      <c r="F22" s="10"/>
      <c r="G22" s="79">
        <f>Aug!G22+Sep!F22</f>
        <v>0</v>
      </c>
      <c r="H22" s="91">
        <f t="shared" ref="H22:H27" si="0">+D22-G22</f>
        <v>0</v>
      </c>
    </row>
    <row r="23" spans="1:11" x14ac:dyDescent="0.2">
      <c r="A23" s="55"/>
      <c r="B23" s="39" t="s">
        <v>75</v>
      </c>
      <c r="C23" s="6"/>
      <c r="D23" s="79">
        <f>Aug!D23</f>
        <v>0</v>
      </c>
      <c r="E23" s="181">
        <f ca="1">Aug!E23</f>
        <v>0</v>
      </c>
      <c r="F23" s="10"/>
      <c r="G23" s="79">
        <f>Aug!G23+Sep!F23</f>
        <v>0</v>
      </c>
      <c r="H23" s="91">
        <f t="shared" si="0"/>
        <v>0</v>
      </c>
    </row>
    <row r="24" spans="1:11" x14ac:dyDescent="0.2">
      <c r="A24" s="55"/>
      <c r="B24" s="39" t="s">
        <v>75</v>
      </c>
      <c r="C24" s="5"/>
      <c r="D24" s="79">
        <f>Aug!D24</f>
        <v>0</v>
      </c>
      <c r="E24" s="181">
        <f ca="1">Aug!E24</f>
        <v>0</v>
      </c>
      <c r="F24" s="11"/>
      <c r="G24" s="79">
        <f>Aug!G24+Sep!F24</f>
        <v>0</v>
      </c>
      <c r="H24" s="91">
        <f t="shared" si="0"/>
        <v>0</v>
      </c>
    </row>
    <row r="25" spans="1:11" x14ac:dyDescent="0.2">
      <c r="A25" s="55"/>
      <c r="B25" s="39" t="s">
        <v>75</v>
      </c>
      <c r="C25" s="5"/>
      <c r="D25" s="79">
        <f>Aug!D25</f>
        <v>0</v>
      </c>
      <c r="E25" s="181">
        <f ca="1">Aug!E25</f>
        <v>0</v>
      </c>
      <c r="F25" s="4"/>
      <c r="G25" s="79">
        <f>Aug!G25+Sep!F25</f>
        <v>0</v>
      </c>
      <c r="H25" s="91">
        <f t="shared" si="0"/>
        <v>0</v>
      </c>
    </row>
    <row r="26" spans="1:11" x14ac:dyDescent="0.2">
      <c r="A26" s="55"/>
      <c r="B26" s="39" t="s">
        <v>75</v>
      </c>
      <c r="C26" s="5"/>
      <c r="D26" s="79">
        <f>Aug!D26</f>
        <v>0</v>
      </c>
      <c r="E26" s="181">
        <f ca="1">Aug!E26</f>
        <v>0</v>
      </c>
      <c r="F26" s="4"/>
      <c r="G26" s="79">
        <f>Aug!G26+Sep!F26</f>
        <v>0</v>
      </c>
      <c r="H26" s="91">
        <f t="shared" si="0"/>
        <v>0</v>
      </c>
    </row>
    <row r="27" spans="1:11" x14ac:dyDescent="0.2">
      <c r="A27" s="55"/>
      <c r="B27" s="39" t="s">
        <v>75</v>
      </c>
      <c r="C27" s="5"/>
      <c r="D27" s="79">
        <f>Aug!D27</f>
        <v>0</v>
      </c>
      <c r="E27" s="181">
        <f ca="1">Aug!E27</f>
        <v>0</v>
      </c>
      <c r="F27" s="11">
        <v>0</v>
      </c>
      <c r="G27" s="79">
        <f>Aug!G27+Sep!F27</f>
        <v>0</v>
      </c>
      <c r="H27" s="91">
        <f t="shared" si="0"/>
        <v>0</v>
      </c>
    </row>
    <row r="28" spans="1:11" x14ac:dyDescent="0.2">
      <c r="A28" s="55"/>
      <c r="B28" s="56"/>
      <c r="C28" s="56"/>
      <c r="D28" s="100"/>
      <c r="E28" s="173"/>
      <c r="F28" s="33"/>
      <c r="G28" s="100"/>
      <c r="H28" s="94"/>
    </row>
    <row r="29" spans="1:11" x14ac:dyDescent="0.2">
      <c r="A29" s="58" t="s">
        <v>65</v>
      </c>
      <c r="B29" s="59"/>
      <c r="C29" s="56"/>
      <c r="D29" s="100"/>
      <c r="E29" s="1"/>
      <c r="F29" s="33"/>
      <c r="G29" s="100"/>
      <c r="H29" s="94"/>
    </row>
    <row r="30" spans="1:11" x14ac:dyDescent="0.2">
      <c r="A30" s="58"/>
      <c r="B30" s="39" t="s">
        <v>66</v>
      </c>
      <c r="C30" s="39"/>
      <c r="D30" s="79">
        <f>Aug!D30</f>
        <v>0</v>
      </c>
      <c r="E30" s="181">
        <f ca="1">Aug!E30</f>
        <v>0</v>
      </c>
      <c r="F30" s="10"/>
      <c r="G30" s="79">
        <f>Aug!G30+Sep!F30</f>
        <v>0</v>
      </c>
      <c r="H30" s="91">
        <f t="shared" ref="H30:H37" si="1">+D30-G30</f>
        <v>0</v>
      </c>
    </row>
    <row r="31" spans="1:11" x14ac:dyDescent="0.2">
      <c r="A31" s="55"/>
      <c r="B31" s="39" t="s">
        <v>67</v>
      </c>
      <c r="C31" s="56"/>
      <c r="D31" s="79">
        <f>Aug!D31</f>
        <v>0</v>
      </c>
      <c r="E31" s="181">
        <f ca="1">Aug!E31</f>
        <v>0</v>
      </c>
      <c r="F31" s="4"/>
      <c r="G31" s="79">
        <f>Aug!G31+Sep!F31</f>
        <v>0</v>
      </c>
      <c r="H31" s="91">
        <f t="shared" si="1"/>
        <v>0</v>
      </c>
    </row>
    <row r="32" spans="1:11" x14ac:dyDescent="0.2">
      <c r="A32" s="55"/>
      <c r="B32" s="39" t="s">
        <v>68</v>
      </c>
      <c r="C32" s="6"/>
      <c r="D32" s="79">
        <f>Aug!D32</f>
        <v>0</v>
      </c>
      <c r="E32" s="181">
        <f ca="1">Aug!E32</f>
        <v>0</v>
      </c>
      <c r="F32" s="4"/>
      <c r="G32" s="79">
        <f>Aug!G32+Sep!F32</f>
        <v>0</v>
      </c>
      <c r="H32" s="91">
        <f t="shared" si="1"/>
        <v>0</v>
      </c>
    </row>
    <row r="33" spans="1:8" x14ac:dyDescent="0.2">
      <c r="A33" s="55"/>
      <c r="B33" s="39" t="s">
        <v>81</v>
      </c>
      <c r="C33" s="6"/>
      <c r="D33" s="79">
        <f>Aug!D33</f>
        <v>0</v>
      </c>
      <c r="E33" s="181">
        <f ca="1">Aug!E33</f>
        <v>0</v>
      </c>
      <c r="F33" s="4"/>
      <c r="G33" s="79">
        <f>Aug!G33+Sep!F33</f>
        <v>0</v>
      </c>
      <c r="H33" s="91">
        <f t="shared" ref="H33:H35" si="2">+D33-G33</f>
        <v>0</v>
      </c>
    </row>
    <row r="34" spans="1:8" x14ac:dyDescent="0.2">
      <c r="A34" s="55"/>
      <c r="B34" s="39" t="s">
        <v>82</v>
      </c>
      <c r="C34" s="6"/>
      <c r="D34" s="79">
        <f>Aug!D34</f>
        <v>0</v>
      </c>
      <c r="E34" s="181">
        <f ca="1">Aug!E34</f>
        <v>0</v>
      </c>
      <c r="F34" s="4"/>
      <c r="G34" s="79">
        <f>Aug!G34+Sep!F34</f>
        <v>0</v>
      </c>
      <c r="H34" s="91">
        <f t="shared" si="2"/>
        <v>0</v>
      </c>
    </row>
    <row r="35" spans="1:8" x14ac:dyDescent="0.2">
      <c r="A35" s="55"/>
      <c r="B35" s="5" t="s">
        <v>69</v>
      </c>
      <c r="C35" s="6"/>
      <c r="D35" s="79">
        <f>Aug!D35</f>
        <v>0</v>
      </c>
      <c r="E35" s="181">
        <f ca="1">Aug!E35</f>
        <v>0</v>
      </c>
      <c r="F35" s="4"/>
      <c r="G35" s="79">
        <f>Aug!G35+Sep!F35</f>
        <v>0</v>
      </c>
      <c r="H35" s="91">
        <f t="shared" si="2"/>
        <v>0</v>
      </c>
    </row>
    <row r="36" spans="1:8" x14ac:dyDescent="0.2">
      <c r="A36" s="55"/>
      <c r="B36" s="37" t="s">
        <v>70</v>
      </c>
      <c r="C36" s="6"/>
      <c r="D36" s="79">
        <f>Aug!D36</f>
        <v>0</v>
      </c>
      <c r="E36" s="181">
        <f ca="1">Aug!E36</f>
        <v>0</v>
      </c>
      <c r="F36" s="4"/>
      <c r="G36" s="79">
        <f>Aug!G36+Sep!F36</f>
        <v>0</v>
      </c>
      <c r="H36" s="91">
        <f t="shared" si="1"/>
        <v>0</v>
      </c>
    </row>
    <row r="37" spans="1:8" x14ac:dyDescent="0.2">
      <c r="A37" s="55"/>
      <c r="B37" s="37" t="s">
        <v>83</v>
      </c>
      <c r="C37" s="68"/>
      <c r="D37" s="79">
        <f>Aug!D37</f>
        <v>0</v>
      </c>
      <c r="E37" s="181">
        <f ca="1">Aug!E37</f>
        <v>0</v>
      </c>
      <c r="F37" s="36">
        <v>0</v>
      </c>
      <c r="G37" s="79">
        <f>Aug!G37+Sep!F37</f>
        <v>0</v>
      </c>
      <c r="H37" s="101">
        <f t="shared" si="1"/>
        <v>0</v>
      </c>
    </row>
    <row r="38" spans="1:8" x14ac:dyDescent="0.2">
      <c r="A38" s="55"/>
      <c r="B38" s="56"/>
      <c r="C38" s="56"/>
      <c r="D38" s="100"/>
      <c r="E38" s="173"/>
      <c r="F38" s="33"/>
      <c r="G38" s="100"/>
      <c r="H38" s="94"/>
    </row>
    <row r="39" spans="1:8" x14ac:dyDescent="0.2">
      <c r="A39" s="58" t="s">
        <v>76</v>
      </c>
      <c r="B39" s="59"/>
      <c r="C39" s="56"/>
      <c r="D39" s="100"/>
      <c r="E39" s="1"/>
      <c r="F39" s="33"/>
      <c r="G39" s="100"/>
      <c r="H39" s="94"/>
    </row>
    <row r="40" spans="1:8" x14ac:dyDescent="0.2">
      <c r="A40" s="55"/>
      <c r="B40" s="39" t="s">
        <v>98</v>
      </c>
      <c r="C40" s="56"/>
      <c r="D40" s="79">
        <f>Aug!D40</f>
        <v>0</v>
      </c>
      <c r="E40" s="181">
        <f ca="1">Aug!E40</f>
        <v>0</v>
      </c>
      <c r="F40" s="3"/>
      <c r="G40" s="79">
        <f>Aug!G40+Sep!F40</f>
        <v>0</v>
      </c>
      <c r="H40" s="80">
        <f>+D40-G40</f>
        <v>0</v>
      </c>
    </row>
    <row r="41" spans="1:8" x14ac:dyDescent="0.2">
      <c r="A41" s="55"/>
      <c r="B41" s="56" t="s">
        <v>89</v>
      </c>
      <c r="C41" s="6"/>
      <c r="D41" s="79">
        <f>Aug!D41</f>
        <v>0</v>
      </c>
      <c r="E41" s="181">
        <f ca="1">Aug!E41</f>
        <v>0</v>
      </c>
      <c r="F41" s="4">
        <v>0</v>
      </c>
      <c r="G41" s="79">
        <f>Aug!G41+Sep!F41</f>
        <v>0</v>
      </c>
      <c r="H41" s="80">
        <f>+D41-G41</f>
        <v>0</v>
      </c>
    </row>
    <row r="42" spans="1:8" x14ac:dyDescent="0.2">
      <c r="A42" s="55"/>
      <c r="B42" s="5" t="s">
        <v>88</v>
      </c>
      <c r="C42" s="6"/>
      <c r="D42" s="79">
        <f>Aug!D42</f>
        <v>0</v>
      </c>
      <c r="E42" s="181">
        <f ca="1">Aug!E42</f>
        <v>0</v>
      </c>
      <c r="F42" s="4">
        <v>0</v>
      </c>
      <c r="G42" s="79">
        <f>Aug!G42+Sep!F42</f>
        <v>0</v>
      </c>
      <c r="H42" s="80">
        <f>+D42-G42</f>
        <v>0</v>
      </c>
    </row>
    <row r="43" spans="1:8" x14ac:dyDescent="0.2">
      <c r="A43" s="55"/>
      <c r="B43" s="5" t="s">
        <v>87</v>
      </c>
      <c r="C43" s="68"/>
      <c r="D43" s="79">
        <f>Aug!D43</f>
        <v>0</v>
      </c>
      <c r="E43" s="181">
        <f ca="1">Aug!E43</f>
        <v>0</v>
      </c>
      <c r="F43" s="3">
        <v>0</v>
      </c>
      <c r="G43" s="79">
        <f>Aug!G43+Sep!F43</f>
        <v>0</v>
      </c>
      <c r="H43" s="80">
        <f>+D43-G43</f>
        <v>0</v>
      </c>
    </row>
    <row r="44" spans="1:8" x14ac:dyDescent="0.2">
      <c r="A44" s="55"/>
      <c r="B44" s="5"/>
      <c r="C44" s="68"/>
      <c r="D44" s="79">
        <f>Aug!D44</f>
        <v>0</v>
      </c>
      <c r="E44" s="181">
        <f ca="1">Aug!E44</f>
        <v>0</v>
      </c>
      <c r="F44" s="3">
        <v>0</v>
      </c>
      <c r="G44" s="79">
        <f>Aug!G44+Sep!F44</f>
        <v>0</v>
      </c>
      <c r="H44" s="80">
        <f t="shared" ref="H44:H48" si="3">+D44-G44</f>
        <v>0</v>
      </c>
    </row>
    <row r="45" spans="1:8" x14ac:dyDescent="0.2">
      <c r="A45" s="55"/>
      <c r="B45" s="5"/>
      <c r="C45" s="68"/>
      <c r="D45" s="79">
        <f>Aug!D45</f>
        <v>0</v>
      </c>
      <c r="E45" s="181">
        <f ca="1">Aug!E45</f>
        <v>0</v>
      </c>
      <c r="F45" s="3">
        <v>0</v>
      </c>
      <c r="G45" s="79">
        <f>Aug!G45+Sep!F45</f>
        <v>0</v>
      </c>
      <c r="H45" s="80">
        <f t="shared" si="3"/>
        <v>0</v>
      </c>
    </row>
    <row r="46" spans="1:8" x14ac:dyDescent="0.2">
      <c r="A46" s="55"/>
      <c r="B46" s="5"/>
      <c r="C46" s="68"/>
      <c r="D46" s="79">
        <f>Aug!D46</f>
        <v>0</v>
      </c>
      <c r="E46" s="181">
        <f ca="1">Aug!E46</f>
        <v>0</v>
      </c>
      <c r="F46" s="3">
        <v>0</v>
      </c>
      <c r="G46" s="79">
        <f>Aug!G46+Sep!F46</f>
        <v>0</v>
      </c>
      <c r="H46" s="80">
        <f t="shared" si="3"/>
        <v>0</v>
      </c>
    </row>
    <row r="47" spans="1:8" x14ac:dyDescent="0.2">
      <c r="A47" s="55"/>
      <c r="B47" s="5"/>
      <c r="C47" s="68"/>
      <c r="D47" s="79">
        <f>Aug!D47</f>
        <v>0</v>
      </c>
      <c r="E47" s="181">
        <f ca="1">Aug!E47</f>
        <v>0</v>
      </c>
      <c r="F47" s="3">
        <v>0</v>
      </c>
      <c r="G47" s="79">
        <f>Aug!G47+Sep!F47</f>
        <v>0</v>
      </c>
      <c r="H47" s="80">
        <f t="shared" si="3"/>
        <v>0</v>
      </c>
    </row>
    <row r="48" spans="1:8" x14ac:dyDescent="0.2">
      <c r="A48" s="55"/>
      <c r="B48" s="5"/>
      <c r="C48" s="68"/>
      <c r="D48" s="79">
        <f>Aug!D48</f>
        <v>0</v>
      </c>
      <c r="E48" s="181">
        <f ca="1">Aug!E48</f>
        <v>0</v>
      </c>
      <c r="F48" s="3">
        <v>0</v>
      </c>
      <c r="G48" s="79">
        <f>Aug!G48+Sep!F48</f>
        <v>0</v>
      </c>
      <c r="H48" s="80">
        <f t="shared" si="3"/>
        <v>0</v>
      </c>
    </row>
    <row r="49" spans="1:8" x14ac:dyDescent="0.2">
      <c r="A49" s="55"/>
      <c r="B49" s="5" t="s">
        <v>53</v>
      </c>
      <c r="C49" s="6"/>
      <c r="D49" s="79">
        <f>Aug!D49</f>
        <v>0</v>
      </c>
      <c r="E49" s="181">
        <f ca="1">Aug!E49</f>
        <v>0</v>
      </c>
      <c r="F49" s="38">
        <v>0</v>
      </c>
      <c r="G49" s="79">
        <f>Aug!G49+Sep!F49</f>
        <v>0</v>
      </c>
      <c r="H49" s="80">
        <f>+D49-G49</f>
        <v>0</v>
      </c>
    </row>
    <row r="50" spans="1:8" x14ac:dyDescent="0.2">
      <c r="A50" s="55"/>
      <c r="B50" s="56"/>
      <c r="C50" s="56"/>
      <c r="D50" s="100"/>
      <c r="E50" s="173"/>
      <c r="F50" s="33"/>
      <c r="G50" s="100"/>
      <c r="H50" s="94"/>
    </row>
    <row r="51" spans="1:8" x14ac:dyDescent="0.2">
      <c r="A51" s="58" t="s">
        <v>84</v>
      </c>
      <c r="B51" s="59"/>
      <c r="C51" s="56"/>
      <c r="D51" s="102"/>
      <c r="E51" s="1"/>
      <c r="F51" s="2"/>
      <c r="G51" s="100" t="s">
        <v>53</v>
      </c>
      <c r="H51" s="94"/>
    </row>
    <row r="52" spans="1:8" x14ac:dyDescent="0.2">
      <c r="A52" s="55"/>
      <c r="B52" s="56" t="s">
        <v>99</v>
      </c>
      <c r="C52" s="56"/>
      <c r="D52" s="79">
        <f>Aug!D52</f>
        <v>0</v>
      </c>
      <c r="E52" s="181">
        <f ca="1">Aug!E52</f>
        <v>0</v>
      </c>
      <c r="F52" s="34">
        <v>0</v>
      </c>
      <c r="G52" s="79">
        <f>Aug!G52+Sep!F52</f>
        <v>0</v>
      </c>
      <c r="H52" s="80">
        <f>+D52-G52</f>
        <v>0</v>
      </c>
    </row>
    <row r="53" spans="1:8" x14ac:dyDescent="0.2">
      <c r="A53" s="55"/>
      <c r="B53" s="5" t="s">
        <v>92</v>
      </c>
      <c r="C53" s="6"/>
      <c r="D53" s="79">
        <f>Aug!D53</f>
        <v>0</v>
      </c>
      <c r="E53" s="181">
        <f ca="1">Aug!E53</f>
        <v>0</v>
      </c>
      <c r="F53" s="36">
        <v>0</v>
      </c>
      <c r="G53" s="79">
        <f>Aug!G53+Sep!F53</f>
        <v>0</v>
      </c>
      <c r="H53" s="80">
        <f>+D53-G53</f>
        <v>0</v>
      </c>
    </row>
    <row r="54" spans="1:8" x14ac:dyDescent="0.2">
      <c r="A54" s="55"/>
      <c r="B54" s="5" t="s">
        <v>90</v>
      </c>
      <c r="C54" s="6"/>
      <c r="D54" s="79">
        <f>Aug!D54</f>
        <v>0</v>
      </c>
      <c r="E54" s="181">
        <f ca="1">Aug!E54</f>
        <v>0</v>
      </c>
      <c r="F54" s="36">
        <v>0</v>
      </c>
      <c r="G54" s="79">
        <f>Aug!G54+Sep!F54</f>
        <v>0</v>
      </c>
      <c r="H54" s="80">
        <f t="shared" ref="H54:H56" si="4">+D54-G54</f>
        <v>0</v>
      </c>
    </row>
    <row r="55" spans="1:8" x14ac:dyDescent="0.2">
      <c r="A55" s="58" t="s">
        <v>53</v>
      </c>
      <c r="B55" s="5" t="s">
        <v>91</v>
      </c>
      <c r="C55" s="6"/>
      <c r="D55" s="79">
        <f>Aug!D55</f>
        <v>0</v>
      </c>
      <c r="E55" s="181">
        <f ca="1">Aug!E55</f>
        <v>0</v>
      </c>
      <c r="F55" s="36">
        <v>0</v>
      </c>
      <c r="G55" s="79">
        <f>Aug!G55+Sep!F55</f>
        <v>0</v>
      </c>
      <c r="H55" s="80">
        <f t="shared" si="4"/>
        <v>0</v>
      </c>
    </row>
    <row r="56" spans="1:8" x14ac:dyDescent="0.2">
      <c r="A56" s="55"/>
      <c r="B56" s="5" t="s">
        <v>91</v>
      </c>
      <c r="C56" s="6"/>
      <c r="D56" s="79">
        <f>Aug!D56</f>
        <v>0</v>
      </c>
      <c r="E56" s="181">
        <f ca="1">Aug!E56</f>
        <v>0</v>
      </c>
      <c r="F56" s="36">
        <v>0</v>
      </c>
      <c r="G56" s="79">
        <f>Aug!G56+Sep!F56</f>
        <v>0</v>
      </c>
      <c r="H56" s="80">
        <f t="shared" si="4"/>
        <v>0</v>
      </c>
    </row>
    <row r="57" spans="1:8" x14ac:dyDescent="0.2">
      <c r="A57" s="55"/>
      <c r="B57" s="56"/>
      <c r="C57" s="56"/>
      <c r="D57" s="102"/>
      <c r="E57" s="175"/>
      <c r="F57" s="2"/>
      <c r="G57" s="33"/>
      <c r="H57" s="57"/>
    </row>
    <row r="58" spans="1:8" x14ac:dyDescent="0.2">
      <c r="A58" s="55"/>
      <c r="B58" s="56"/>
      <c r="C58" s="56"/>
      <c r="D58" s="102"/>
      <c r="E58" s="2"/>
      <c r="F58" s="2"/>
      <c r="G58" s="33" t="s">
        <v>53</v>
      </c>
      <c r="H58" s="57"/>
    </row>
    <row r="59" spans="1:8" x14ac:dyDescent="0.2">
      <c r="A59" s="58"/>
      <c r="B59" s="59" t="s">
        <v>19</v>
      </c>
      <c r="C59" s="56"/>
      <c r="D59" s="79">
        <f>SUM(D22:D56)</f>
        <v>0</v>
      </c>
      <c r="E59" s="79">
        <f ca="1">SUM(E22:E56)</f>
        <v>0</v>
      </c>
      <c r="F59" s="79">
        <f>SUM(F22:F56)</f>
        <v>0</v>
      </c>
      <c r="G59" s="79">
        <f>SUM(G22:G56)</f>
        <v>0</v>
      </c>
      <c r="H59" s="80">
        <f>SUM(H22:H56)</f>
        <v>0</v>
      </c>
    </row>
    <row r="60" spans="1:8" ht="13.5" thickBot="1" x14ac:dyDescent="0.25">
      <c r="A60" s="69"/>
      <c r="B60" s="70"/>
      <c r="C60" s="70"/>
      <c r="D60" s="71"/>
      <c r="E60" s="174"/>
      <c r="F60" s="72"/>
      <c r="G60" s="71"/>
      <c r="H60" s="73"/>
    </row>
    <row r="61" spans="1:8" ht="14.25" thickTop="1" thickBot="1" x14ac:dyDescent="0.25">
      <c r="B61" s="74" t="s">
        <v>71</v>
      </c>
      <c r="G61" s="75" t="s">
        <v>23</v>
      </c>
      <c r="H61" s="76"/>
    </row>
    <row r="62" spans="1:8" ht="13.5" thickTop="1" x14ac:dyDescent="0.2">
      <c r="B62" s="178" t="s">
        <v>9</v>
      </c>
      <c r="C62" s="41"/>
      <c r="D62" s="178" t="s">
        <v>10</v>
      </c>
      <c r="E62" s="178"/>
      <c r="G62" s="29" t="s">
        <v>10</v>
      </c>
      <c r="H62" s="30"/>
    </row>
    <row r="63" spans="1:8" x14ac:dyDescent="0.2">
      <c r="B63" s="209" t="s">
        <v>72</v>
      </c>
      <c r="C63" s="210"/>
      <c r="D63" s="209" t="s">
        <v>73</v>
      </c>
      <c r="E63" s="209"/>
      <c r="F63" s="218"/>
      <c r="G63" s="77" t="s">
        <v>21</v>
      </c>
      <c r="H63" s="78"/>
    </row>
    <row r="64" spans="1:8" x14ac:dyDescent="0.2">
      <c r="B64" s="205" t="s">
        <v>22</v>
      </c>
      <c r="C64" s="206"/>
      <c r="D64" s="205" t="s">
        <v>22</v>
      </c>
      <c r="E64" s="205"/>
      <c r="F64" s="219"/>
      <c r="G64" s="213" t="s">
        <v>77</v>
      </c>
      <c r="H64" s="214"/>
    </row>
    <row r="65" spans="1:8" x14ac:dyDescent="0.2">
      <c r="B65" s="205" t="s">
        <v>13</v>
      </c>
      <c r="C65" s="206"/>
      <c r="D65" s="205" t="s">
        <v>11</v>
      </c>
      <c r="E65" s="205"/>
      <c r="F65" s="219"/>
      <c r="G65" s="213" t="s">
        <v>97</v>
      </c>
      <c r="H65" s="214"/>
    </row>
    <row r="66" spans="1:8" x14ac:dyDescent="0.2">
      <c r="B66" s="205" t="s">
        <v>12</v>
      </c>
      <c r="C66" s="206"/>
      <c r="D66" s="205" t="s">
        <v>12</v>
      </c>
      <c r="E66" s="205"/>
      <c r="F66" s="219"/>
      <c r="G66" s="207" t="s">
        <v>12</v>
      </c>
      <c r="H66" s="208"/>
    </row>
    <row r="67" spans="1:8" ht="13.5" thickBot="1" x14ac:dyDescent="0.25">
      <c r="B67" s="9" t="s">
        <v>42</v>
      </c>
      <c r="C67" s="5"/>
      <c r="D67" s="216" t="s">
        <v>42</v>
      </c>
      <c r="E67" s="216"/>
      <c r="F67" s="217"/>
      <c r="G67" s="211" t="s">
        <v>42</v>
      </c>
      <c r="H67" s="212"/>
    </row>
    <row r="68" spans="1:8" ht="13.5" thickTop="1" x14ac:dyDescent="0.2">
      <c r="A68" s="8" t="s">
        <v>58</v>
      </c>
    </row>
  </sheetData>
  <mergeCells count="22">
    <mergeCell ref="A1:H1"/>
    <mergeCell ref="A2:H2"/>
    <mergeCell ref="A3:H3"/>
    <mergeCell ref="D66:F66"/>
    <mergeCell ref="A12:C12"/>
    <mergeCell ref="G9:H9"/>
    <mergeCell ref="C9:D9"/>
    <mergeCell ref="C5:H5"/>
    <mergeCell ref="C7:H7"/>
    <mergeCell ref="D67:F67"/>
    <mergeCell ref="G66:H66"/>
    <mergeCell ref="G67:H67"/>
    <mergeCell ref="A18:C18"/>
    <mergeCell ref="B65:C65"/>
    <mergeCell ref="B66:C66"/>
    <mergeCell ref="B63:C63"/>
    <mergeCell ref="B64:C64"/>
    <mergeCell ref="G64:H64"/>
    <mergeCell ref="G65:H65"/>
    <mergeCell ref="D63:F63"/>
    <mergeCell ref="D64:F64"/>
    <mergeCell ref="D65:F65"/>
  </mergeCells>
  <phoneticPr fontId="0" type="noConversion"/>
  <pageMargins left="0.5" right="0.5" top="0.25" bottom="0.5" header="0.5" footer="0.5"/>
  <pageSetup scale="93"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75"/>
  <sheetViews>
    <sheetView topLeftCell="A22" zoomScale="90" workbookViewId="0">
      <selection activeCell="G48" sqref="G48"/>
    </sheetView>
  </sheetViews>
  <sheetFormatPr defaultColWidth="9.140625" defaultRowHeight="12.75" x14ac:dyDescent="0.2"/>
  <cols>
    <col min="1" max="1" width="3.5703125" style="8" customWidth="1"/>
    <col min="2" max="2" width="9.28515625" style="8" customWidth="1"/>
    <col min="3" max="3" width="12.7109375" style="8" customWidth="1"/>
    <col min="4" max="4" width="12" style="8" customWidth="1"/>
    <col min="5" max="5" width="18.42578125" style="8" customWidth="1"/>
    <col min="6" max="6" width="30.85546875" style="8" customWidth="1"/>
    <col min="7" max="7" width="14.140625" style="8" customWidth="1"/>
    <col min="8" max="8" width="18.5703125" style="8" customWidth="1"/>
    <col min="9" max="9" width="2.7109375" style="8" customWidth="1"/>
    <col min="10" max="16384" width="9.140625" style="8"/>
  </cols>
  <sheetData>
    <row r="1" spans="1:8" x14ac:dyDescent="0.2">
      <c r="A1" s="200" t="s">
        <v>96</v>
      </c>
      <c r="B1" s="200"/>
      <c r="C1" s="200"/>
      <c r="D1" s="200"/>
      <c r="E1" s="200"/>
      <c r="F1" s="200"/>
      <c r="G1" s="200"/>
      <c r="H1" s="200"/>
    </row>
    <row r="2" spans="1:8" x14ac:dyDescent="0.2">
      <c r="A2" s="200" t="s">
        <v>25</v>
      </c>
      <c r="B2" s="200"/>
      <c r="C2" s="200"/>
      <c r="D2" s="200"/>
      <c r="E2" s="200"/>
      <c r="F2" s="200"/>
      <c r="G2" s="200"/>
      <c r="H2" s="200"/>
    </row>
    <row r="3" spans="1:8" ht="13.5" thickBot="1" x14ac:dyDescent="0.25">
      <c r="A3" s="200" t="str">
        <f>Startup!A3</f>
        <v>Fiscal Year 2020/2021</v>
      </c>
      <c r="B3" s="200"/>
      <c r="C3" s="200"/>
      <c r="D3" s="200"/>
      <c r="E3" s="200"/>
      <c r="F3" s="200"/>
      <c r="G3" s="200"/>
      <c r="H3" s="200"/>
    </row>
    <row r="4" spans="1:8" ht="14.25" thickTop="1" thickBot="1" x14ac:dyDescent="0.25">
      <c r="A4" s="103"/>
      <c r="B4" s="104"/>
      <c r="C4" s="104"/>
      <c r="D4" s="104"/>
      <c r="E4" s="104"/>
      <c r="F4" s="104"/>
      <c r="G4" s="104"/>
      <c r="H4" s="105"/>
    </row>
    <row r="5" spans="1:8" ht="14.25" thickTop="1" thickBot="1" x14ac:dyDescent="0.25">
      <c r="A5" s="106"/>
      <c r="B5" s="260" t="s">
        <v>7</v>
      </c>
      <c r="C5" s="210"/>
      <c r="D5" s="17"/>
      <c r="E5" s="253" t="str">
        <f>Startup!C5</f>
        <v>Agency Name</v>
      </c>
      <c r="F5" s="254"/>
      <c r="G5" s="254"/>
      <c r="H5" s="255"/>
    </row>
    <row r="6" spans="1:8" ht="14.25" thickTop="1" thickBot="1" x14ac:dyDescent="0.25">
      <c r="A6" s="106"/>
      <c r="B6" s="107"/>
      <c r="C6" s="108"/>
      <c r="D6" s="108"/>
      <c r="E6" s="108"/>
      <c r="F6" s="108"/>
      <c r="G6" s="108"/>
      <c r="H6" s="30"/>
    </row>
    <row r="7" spans="1:8" ht="14.25" thickTop="1" thickBot="1" x14ac:dyDescent="0.25">
      <c r="A7" s="106"/>
      <c r="B7" s="260" t="s">
        <v>8</v>
      </c>
      <c r="C7" s="210"/>
      <c r="D7" s="17"/>
      <c r="E7" s="253" t="str">
        <f>Startup!C7</f>
        <v>Program Name</v>
      </c>
      <c r="F7" s="254"/>
      <c r="G7" s="254"/>
      <c r="H7" s="255"/>
    </row>
    <row r="8" spans="1:8" ht="14.25" thickTop="1" thickBot="1" x14ac:dyDescent="0.25">
      <c r="A8" s="106"/>
      <c r="B8" s="109"/>
      <c r="C8" s="17"/>
      <c r="D8" s="17"/>
      <c r="E8" s="17"/>
      <c r="F8" s="17"/>
      <c r="G8" s="17"/>
      <c r="H8" s="19"/>
    </row>
    <row r="9" spans="1:8" ht="14.25" thickTop="1" thickBot="1" x14ac:dyDescent="0.25">
      <c r="A9" s="106"/>
      <c r="B9" s="260" t="s">
        <v>26</v>
      </c>
      <c r="C9" s="210"/>
      <c r="D9" s="17"/>
      <c r="E9" s="20"/>
      <c r="F9" s="14" t="s">
        <v>39</v>
      </c>
      <c r="G9" s="253"/>
      <c r="H9" s="255"/>
    </row>
    <row r="10" spans="1:8" ht="14.25" thickTop="1" thickBot="1" x14ac:dyDescent="0.25">
      <c r="A10" s="106"/>
      <c r="B10" s="109"/>
      <c r="C10" s="17"/>
      <c r="D10" s="17"/>
      <c r="E10" s="17"/>
      <c r="F10" s="17"/>
      <c r="G10" s="17"/>
      <c r="H10" s="19"/>
    </row>
    <row r="11" spans="1:8" ht="14.25" thickTop="1" thickBot="1" x14ac:dyDescent="0.25">
      <c r="A11" s="106"/>
      <c r="B11" s="179" t="s">
        <v>33</v>
      </c>
      <c r="C11" s="256"/>
      <c r="D11" s="254"/>
      <c r="E11" s="255"/>
      <c r="F11" s="14" t="s">
        <v>34</v>
      </c>
      <c r="G11" s="253"/>
      <c r="H11" s="255"/>
    </row>
    <row r="12" spans="1:8" ht="14.25" thickTop="1" thickBot="1" x14ac:dyDescent="0.25">
      <c r="A12" s="106"/>
      <c r="B12" s="110"/>
      <c r="C12" s="111"/>
      <c r="D12" s="111"/>
      <c r="E12" s="17"/>
      <c r="F12" s="180"/>
      <c r="G12" s="17"/>
      <c r="H12" s="19"/>
    </row>
    <row r="13" spans="1:8" ht="14.25" thickTop="1" thickBot="1" x14ac:dyDescent="0.25">
      <c r="A13" s="106"/>
      <c r="B13" s="179" t="s">
        <v>35</v>
      </c>
      <c r="C13" s="256"/>
      <c r="D13" s="257"/>
      <c r="E13" s="14" t="s">
        <v>37</v>
      </c>
      <c r="F13" s="28"/>
      <c r="G13" s="14" t="s">
        <v>36</v>
      </c>
      <c r="H13" s="20"/>
    </row>
    <row r="14" spans="1:8" ht="14.25" thickTop="1" thickBot="1" x14ac:dyDescent="0.25">
      <c r="A14" s="106"/>
      <c r="B14" s="109"/>
      <c r="C14" s="17"/>
      <c r="D14" s="17"/>
      <c r="E14" s="17"/>
      <c r="F14" s="17"/>
      <c r="G14" s="17"/>
      <c r="H14" s="19"/>
    </row>
    <row r="15" spans="1:8" ht="14.25" thickTop="1" thickBot="1" x14ac:dyDescent="0.25">
      <c r="A15" s="106"/>
      <c r="B15" s="260" t="s">
        <v>44</v>
      </c>
      <c r="C15" s="210"/>
      <c r="D15" s="108"/>
      <c r="E15" s="112">
        <v>44105</v>
      </c>
      <c r="F15" s="14" t="s">
        <v>45</v>
      </c>
      <c r="G15" s="258">
        <v>44469</v>
      </c>
      <c r="H15" s="259"/>
    </row>
    <row r="16" spans="1:8" ht="14.25" thickTop="1" thickBot="1" x14ac:dyDescent="0.25">
      <c r="A16" s="106"/>
      <c r="B16" s="109"/>
      <c r="C16" s="17"/>
      <c r="D16" s="17"/>
      <c r="E16" s="17"/>
      <c r="F16" s="17"/>
      <c r="G16" s="17"/>
      <c r="H16" s="19"/>
    </row>
    <row r="17" spans="1:8" ht="14.25" thickTop="1" thickBot="1" x14ac:dyDescent="0.25">
      <c r="A17" s="106"/>
      <c r="B17" s="260" t="s">
        <v>38</v>
      </c>
      <c r="C17" s="260"/>
      <c r="D17" s="110"/>
      <c r="E17" s="220" t="s">
        <v>53</v>
      </c>
      <c r="F17" s="221"/>
      <c r="G17" s="108"/>
      <c r="H17" s="30"/>
    </row>
    <row r="18" spans="1:8" ht="14.25" thickTop="1" thickBot="1" x14ac:dyDescent="0.25">
      <c r="A18" s="113"/>
      <c r="B18" s="114"/>
      <c r="C18" s="114"/>
      <c r="D18" s="114"/>
      <c r="E18" s="114"/>
      <c r="F18" s="114"/>
      <c r="G18" s="114"/>
      <c r="H18" s="115"/>
    </row>
    <row r="19" spans="1:8" ht="13.9" customHeight="1" thickTop="1" x14ac:dyDescent="0.2">
      <c r="A19" s="103"/>
      <c r="B19" s="104"/>
      <c r="C19" s="104"/>
      <c r="D19" s="116"/>
      <c r="E19" s="117"/>
      <c r="F19" s="118" t="s">
        <v>2</v>
      </c>
      <c r="G19" s="118" t="s">
        <v>94</v>
      </c>
      <c r="H19" s="119"/>
    </row>
    <row r="20" spans="1:8" x14ac:dyDescent="0.2">
      <c r="A20" s="246" t="s">
        <v>40</v>
      </c>
      <c r="B20" s="252"/>
      <c r="C20" s="252"/>
      <c r="D20" s="120"/>
      <c r="E20" s="121" t="s">
        <v>15</v>
      </c>
      <c r="F20" s="122" t="s">
        <v>93</v>
      </c>
      <c r="G20" s="121" t="s">
        <v>95</v>
      </c>
      <c r="H20" s="123" t="s">
        <v>3</v>
      </c>
    </row>
    <row r="21" spans="1:8" x14ac:dyDescent="0.2">
      <c r="A21" s="124"/>
      <c r="B21" s="125"/>
      <c r="C21" s="125"/>
      <c r="D21" s="126"/>
      <c r="E21" s="127" t="s">
        <v>0</v>
      </c>
      <c r="F21" s="128" t="s">
        <v>24</v>
      </c>
      <c r="G21" s="127" t="s">
        <v>24</v>
      </c>
      <c r="H21" s="129" t="s">
        <v>4</v>
      </c>
    </row>
    <row r="22" spans="1:8" ht="13.5" thickBot="1" x14ac:dyDescent="0.25">
      <c r="A22" s="106"/>
      <c r="B22" s="108"/>
      <c r="C22" s="108"/>
      <c r="D22" s="130"/>
      <c r="E22" s="15"/>
      <c r="F22" s="131"/>
      <c r="G22" s="13"/>
      <c r="H22" s="16"/>
    </row>
    <row r="23" spans="1:8" ht="14.25" thickTop="1" thickBot="1" x14ac:dyDescent="0.25">
      <c r="A23" s="246" t="str">
        <f>Startup!A15</f>
        <v>Public Service Grant Funds Received</v>
      </c>
      <c r="B23" s="247"/>
      <c r="C23" s="247"/>
      <c r="D23" s="248"/>
      <c r="E23" s="185">
        <f>Oct!D15</f>
        <v>0</v>
      </c>
      <c r="F23" s="18"/>
      <c r="G23" s="18"/>
      <c r="H23" s="186">
        <f>+E23-F23-G23</f>
        <v>0</v>
      </c>
    </row>
    <row r="24" spans="1:8" ht="14.25" thickTop="1" thickBot="1" x14ac:dyDescent="0.25">
      <c r="A24" s="132"/>
      <c r="B24" s="107"/>
      <c r="C24" s="108"/>
      <c r="D24" s="108"/>
      <c r="E24" s="15"/>
      <c r="F24" s="27"/>
      <c r="G24" s="13"/>
      <c r="H24" s="16"/>
    </row>
    <row r="25" spans="1:8" ht="14.25" thickTop="1" thickBot="1" x14ac:dyDescent="0.25">
      <c r="A25" s="246" t="s">
        <v>27</v>
      </c>
      <c r="B25" s="247"/>
      <c r="C25" s="247"/>
      <c r="D25" s="247"/>
      <c r="E25" s="248"/>
      <c r="F25" s="12">
        <v>0</v>
      </c>
      <c r="G25" s="13"/>
      <c r="H25" s="186">
        <f>H23+F25</f>
        <v>0</v>
      </c>
    </row>
    <row r="26" spans="1:8" ht="14.25" thickTop="1" thickBot="1" x14ac:dyDescent="0.25">
      <c r="A26" s="133"/>
      <c r="B26" s="134"/>
      <c r="C26" s="134"/>
      <c r="D26" s="134"/>
      <c r="E26" s="135"/>
      <c r="F26" s="136"/>
      <c r="G26" s="137"/>
      <c r="H26" s="187"/>
    </row>
    <row r="27" spans="1:8" ht="13.5" thickTop="1" x14ac:dyDescent="0.2">
      <c r="A27" s="106"/>
      <c r="B27" s="108"/>
      <c r="C27" s="108"/>
      <c r="D27" s="108"/>
      <c r="E27" s="138"/>
      <c r="F27" s="139"/>
      <c r="G27" s="140"/>
      <c r="H27" s="188"/>
    </row>
    <row r="28" spans="1:8" x14ac:dyDescent="0.2">
      <c r="A28" s="246" t="s">
        <v>16</v>
      </c>
      <c r="B28" s="247"/>
      <c r="C28" s="247"/>
      <c r="D28" s="223"/>
      <c r="E28" s="141"/>
      <c r="F28" s="142"/>
      <c r="G28" s="141"/>
      <c r="H28" s="189"/>
    </row>
    <row r="29" spans="1:8" x14ac:dyDescent="0.2">
      <c r="A29" s="143"/>
      <c r="B29" s="180"/>
      <c r="C29" s="180"/>
      <c r="D29" s="180"/>
      <c r="E29" s="141"/>
      <c r="F29" s="142"/>
      <c r="G29" s="141"/>
      <c r="H29" s="190"/>
    </row>
    <row r="30" spans="1:8" x14ac:dyDescent="0.2">
      <c r="A30" s="143"/>
      <c r="B30" s="144" t="s">
        <v>51</v>
      </c>
      <c r="C30" s="237" t="s">
        <v>28</v>
      </c>
      <c r="D30" s="108"/>
      <c r="E30" s="145"/>
      <c r="F30" s="108"/>
      <c r="G30" s="146"/>
      <c r="H30" s="191" t="s">
        <v>3</v>
      </c>
    </row>
    <row r="31" spans="1:8" ht="13.5" thickBot="1" x14ac:dyDescent="0.25">
      <c r="A31" s="143"/>
      <c r="B31" s="147" t="s">
        <v>52</v>
      </c>
      <c r="C31" s="238"/>
      <c r="D31" s="148" t="s">
        <v>29</v>
      </c>
      <c r="E31" s="149" t="s">
        <v>30</v>
      </c>
      <c r="F31" s="150" t="s">
        <v>31</v>
      </c>
      <c r="G31" s="151" t="s">
        <v>32</v>
      </c>
      <c r="H31" s="192" t="s">
        <v>4</v>
      </c>
    </row>
    <row r="32" spans="1:8" ht="14.25" thickTop="1" thickBot="1" x14ac:dyDescent="0.25">
      <c r="A32" s="168">
        <v>1</v>
      </c>
      <c r="B32" s="161"/>
      <c r="C32" s="161"/>
      <c r="D32" s="163" t="s">
        <v>53</v>
      </c>
      <c r="E32" s="21"/>
      <c r="F32" s="22"/>
      <c r="G32" s="18">
        <v>0</v>
      </c>
      <c r="H32" s="193">
        <f>E23-G32</f>
        <v>0</v>
      </c>
    </row>
    <row r="33" spans="1:8" ht="14.25" thickTop="1" thickBot="1" x14ac:dyDescent="0.25">
      <c r="A33" s="168">
        <v>2</v>
      </c>
      <c r="B33" s="161"/>
      <c r="C33" s="161"/>
      <c r="D33" s="163"/>
      <c r="E33" s="21"/>
      <c r="F33" s="22"/>
      <c r="G33" s="18">
        <v>0</v>
      </c>
      <c r="H33" s="193">
        <f>H32-G33</f>
        <v>0</v>
      </c>
    </row>
    <row r="34" spans="1:8" ht="14.25" thickTop="1" thickBot="1" x14ac:dyDescent="0.25">
      <c r="A34" s="168">
        <v>3</v>
      </c>
      <c r="B34" s="161"/>
      <c r="C34" s="161"/>
      <c r="D34" s="163"/>
      <c r="E34" s="21"/>
      <c r="F34" s="22"/>
      <c r="G34" s="18">
        <v>0</v>
      </c>
      <c r="H34" s="193">
        <f t="shared" ref="H34:H56" si="0">H33-G34</f>
        <v>0</v>
      </c>
    </row>
    <row r="35" spans="1:8" ht="14.25" thickTop="1" thickBot="1" x14ac:dyDescent="0.25">
      <c r="A35" s="168">
        <v>4</v>
      </c>
      <c r="B35" s="161"/>
      <c r="C35" s="161"/>
      <c r="D35" s="163"/>
      <c r="E35" s="21"/>
      <c r="F35" s="22"/>
      <c r="G35" s="18">
        <v>0</v>
      </c>
      <c r="H35" s="193">
        <f t="shared" si="0"/>
        <v>0</v>
      </c>
    </row>
    <row r="36" spans="1:8" ht="14.25" thickTop="1" thickBot="1" x14ac:dyDescent="0.25">
      <c r="A36" s="168">
        <v>5</v>
      </c>
      <c r="B36" s="162"/>
      <c r="C36" s="161"/>
      <c r="D36" s="163"/>
      <c r="E36" s="21"/>
      <c r="F36" s="22"/>
      <c r="G36" s="18">
        <v>0</v>
      </c>
      <c r="H36" s="193">
        <f t="shared" si="0"/>
        <v>0</v>
      </c>
    </row>
    <row r="37" spans="1:8" ht="14.25" thickTop="1" thickBot="1" x14ac:dyDescent="0.25">
      <c r="A37" s="168">
        <v>6</v>
      </c>
      <c r="B37" s="161"/>
      <c r="C37" s="161"/>
      <c r="D37" s="163"/>
      <c r="E37" s="21"/>
      <c r="F37" s="22"/>
      <c r="G37" s="18">
        <v>0</v>
      </c>
      <c r="H37" s="193">
        <f t="shared" si="0"/>
        <v>0</v>
      </c>
    </row>
    <row r="38" spans="1:8" ht="14.25" thickTop="1" thickBot="1" x14ac:dyDescent="0.25">
      <c r="A38" s="168">
        <v>7</v>
      </c>
      <c r="B38" s="161"/>
      <c r="C38" s="161"/>
      <c r="D38" s="163"/>
      <c r="E38" s="21"/>
      <c r="F38" s="22"/>
      <c r="G38" s="18">
        <v>0</v>
      </c>
      <c r="H38" s="193">
        <f t="shared" si="0"/>
        <v>0</v>
      </c>
    </row>
    <row r="39" spans="1:8" ht="14.25" thickTop="1" thickBot="1" x14ac:dyDescent="0.25">
      <c r="A39" s="168">
        <v>8</v>
      </c>
      <c r="B39" s="161"/>
      <c r="C39" s="161"/>
      <c r="D39" s="163"/>
      <c r="E39" s="21"/>
      <c r="F39" s="22"/>
      <c r="G39" s="18">
        <v>0</v>
      </c>
      <c r="H39" s="193">
        <f t="shared" si="0"/>
        <v>0</v>
      </c>
    </row>
    <row r="40" spans="1:8" ht="14.25" thickTop="1" thickBot="1" x14ac:dyDescent="0.25">
      <c r="A40" s="168">
        <v>9</v>
      </c>
      <c r="B40" s="161"/>
      <c r="C40" s="161"/>
      <c r="D40" s="163"/>
      <c r="E40" s="21"/>
      <c r="F40" s="22"/>
      <c r="G40" s="18">
        <v>0</v>
      </c>
      <c r="H40" s="193">
        <f t="shared" si="0"/>
        <v>0</v>
      </c>
    </row>
    <row r="41" spans="1:8" ht="14.25" thickTop="1" thickBot="1" x14ac:dyDescent="0.25">
      <c r="A41" s="168">
        <v>10</v>
      </c>
      <c r="B41" s="161"/>
      <c r="C41" s="161"/>
      <c r="D41" s="163"/>
      <c r="E41" s="21"/>
      <c r="F41" s="22"/>
      <c r="G41" s="18">
        <v>0</v>
      </c>
      <c r="H41" s="193">
        <f t="shared" si="0"/>
        <v>0</v>
      </c>
    </row>
    <row r="42" spans="1:8" ht="14.25" thickTop="1" thickBot="1" x14ac:dyDescent="0.25">
      <c r="A42" s="168">
        <v>11</v>
      </c>
      <c r="B42" s="162"/>
      <c r="C42" s="161"/>
      <c r="D42" s="163"/>
      <c r="E42" s="21"/>
      <c r="F42" s="22"/>
      <c r="G42" s="18">
        <v>0</v>
      </c>
      <c r="H42" s="193">
        <f t="shared" si="0"/>
        <v>0</v>
      </c>
    </row>
    <row r="43" spans="1:8" ht="14.25" thickTop="1" thickBot="1" x14ac:dyDescent="0.25">
      <c r="A43" s="168">
        <v>12</v>
      </c>
      <c r="B43" s="161"/>
      <c r="C43" s="161"/>
      <c r="D43" s="163"/>
      <c r="E43" s="21"/>
      <c r="F43" s="22"/>
      <c r="G43" s="18">
        <v>0</v>
      </c>
      <c r="H43" s="193">
        <f t="shared" si="0"/>
        <v>0</v>
      </c>
    </row>
    <row r="44" spans="1:8" ht="14.25" thickTop="1" thickBot="1" x14ac:dyDescent="0.25">
      <c r="A44" s="168">
        <v>13</v>
      </c>
      <c r="B44" s="161"/>
      <c r="C44" s="161"/>
      <c r="D44" s="163"/>
      <c r="E44" s="21"/>
      <c r="F44" s="22"/>
      <c r="G44" s="18">
        <v>0</v>
      </c>
      <c r="H44" s="193">
        <f t="shared" si="0"/>
        <v>0</v>
      </c>
    </row>
    <row r="45" spans="1:8" ht="14.25" thickTop="1" thickBot="1" x14ac:dyDescent="0.25">
      <c r="A45" s="168">
        <v>14</v>
      </c>
      <c r="B45" s="161"/>
      <c r="C45" s="161"/>
      <c r="D45" s="163"/>
      <c r="E45" s="21"/>
      <c r="F45" s="22"/>
      <c r="G45" s="18">
        <v>0</v>
      </c>
      <c r="H45" s="193">
        <f t="shared" si="0"/>
        <v>0</v>
      </c>
    </row>
    <row r="46" spans="1:8" ht="14.25" thickTop="1" thickBot="1" x14ac:dyDescent="0.25">
      <c r="A46" s="168">
        <v>15</v>
      </c>
      <c r="B46" s="161"/>
      <c r="C46" s="161"/>
      <c r="D46" s="163"/>
      <c r="E46" s="21"/>
      <c r="F46" s="22"/>
      <c r="G46" s="18">
        <v>0</v>
      </c>
      <c r="H46" s="193">
        <f t="shared" si="0"/>
        <v>0</v>
      </c>
    </row>
    <row r="47" spans="1:8" ht="14.25" thickTop="1" thickBot="1" x14ac:dyDescent="0.25">
      <c r="A47" s="168">
        <v>16</v>
      </c>
      <c r="B47" s="161"/>
      <c r="C47" s="161"/>
      <c r="D47" s="163"/>
      <c r="E47" s="21"/>
      <c r="F47" s="22"/>
      <c r="G47" s="18">
        <v>0</v>
      </c>
      <c r="H47" s="193">
        <f t="shared" si="0"/>
        <v>0</v>
      </c>
    </row>
    <row r="48" spans="1:8" ht="14.25" thickTop="1" thickBot="1" x14ac:dyDescent="0.25">
      <c r="A48" s="168">
        <v>17</v>
      </c>
      <c r="B48" s="162"/>
      <c r="C48" s="161"/>
      <c r="D48" s="163"/>
      <c r="E48" s="21"/>
      <c r="F48" s="22"/>
      <c r="G48" s="18">
        <v>0</v>
      </c>
      <c r="H48" s="193">
        <f t="shared" si="0"/>
        <v>0</v>
      </c>
    </row>
    <row r="49" spans="1:8" ht="14.25" thickTop="1" thickBot="1" x14ac:dyDescent="0.25">
      <c r="A49" s="168">
        <v>18</v>
      </c>
      <c r="B49" s="161"/>
      <c r="C49" s="161"/>
      <c r="D49" s="163"/>
      <c r="E49" s="21"/>
      <c r="F49" s="22"/>
      <c r="G49" s="18">
        <v>0</v>
      </c>
      <c r="H49" s="193">
        <f t="shared" si="0"/>
        <v>0</v>
      </c>
    </row>
    <row r="50" spans="1:8" ht="14.25" thickTop="1" thickBot="1" x14ac:dyDescent="0.25">
      <c r="A50" s="168">
        <v>19</v>
      </c>
      <c r="B50" s="161"/>
      <c r="C50" s="161"/>
      <c r="D50" s="163"/>
      <c r="E50" s="21"/>
      <c r="F50" s="22"/>
      <c r="G50" s="18">
        <v>0</v>
      </c>
      <c r="H50" s="193">
        <f t="shared" si="0"/>
        <v>0</v>
      </c>
    </row>
    <row r="51" spans="1:8" ht="14.25" thickTop="1" thickBot="1" x14ac:dyDescent="0.25">
      <c r="A51" s="168">
        <v>20</v>
      </c>
      <c r="B51" s="161"/>
      <c r="C51" s="161"/>
      <c r="D51" s="163"/>
      <c r="E51" s="21"/>
      <c r="F51" s="22"/>
      <c r="G51" s="18">
        <v>0</v>
      </c>
      <c r="H51" s="193">
        <f t="shared" si="0"/>
        <v>0</v>
      </c>
    </row>
    <row r="52" spans="1:8" ht="14.25" thickTop="1" thickBot="1" x14ac:dyDescent="0.25">
      <c r="A52" s="168">
        <v>21</v>
      </c>
      <c r="B52" s="161"/>
      <c r="C52" s="161"/>
      <c r="D52" s="163"/>
      <c r="E52" s="21"/>
      <c r="F52" s="22"/>
      <c r="G52" s="18">
        <v>0</v>
      </c>
      <c r="H52" s="193">
        <f t="shared" si="0"/>
        <v>0</v>
      </c>
    </row>
    <row r="53" spans="1:8" ht="14.25" thickTop="1" thickBot="1" x14ac:dyDescent="0.25">
      <c r="A53" s="168">
        <v>22</v>
      </c>
      <c r="B53" s="162"/>
      <c r="C53" s="161"/>
      <c r="D53" s="163"/>
      <c r="E53" s="21"/>
      <c r="F53" s="22"/>
      <c r="G53" s="18">
        <v>0</v>
      </c>
      <c r="H53" s="193">
        <f t="shared" si="0"/>
        <v>0</v>
      </c>
    </row>
    <row r="54" spans="1:8" ht="14.25" thickTop="1" thickBot="1" x14ac:dyDescent="0.25">
      <c r="A54" s="168">
        <v>23</v>
      </c>
      <c r="B54" s="161"/>
      <c r="C54" s="161"/>
      <c r="D54" s="163"/>
      <c r="E54" s="21"/>
      <c r="F54" s="22"/>
      <c r="G54" s="18">
        <v>0</v>
      </c>
      <c r="H54" s="193">
        <f t="shared" si="0"/>
        <v>0</v>
      </c>
    </row>
    <row r="55" spans="1:8" ht="14.25" thickTop="1" thickBot="1" x14ac:dyDescent="0.25">
      <c r="A55" s="168">
        <v>24</v>
      </c>
      <c r="B55" s="161"/>
      <c r="C55" s="161"/>
      <c r="D55" s="163"/>
      <c r="E55" s="21"/>
      <c r="F55" s="22"/>
      <c r="G55" s="18">
        <v>0</v>
      </c>
      <c r="H55" s="193">
        <f t="shared" si="0"/>
        <v>0</v>
      </c>
    </row>
    <row r="56" spans="1:8" ht="14.25" thickTop="1" thickBot="1" x14ac:dyDescent="0.25">
      <c r="A56" s="168">
        <v>25</v>
      </c>
      <c r="B56" s="161"/>
      <c r="C56" s="161"/>
      <c r="D56" s="163"/>
      <c r="E56" s="21"/>
      <c r="F56" s="22"/>
      <c r="G56" s="18">
        <v>0</v>
      </c>
      <c r="H56" s="193">
        <f t="shared" si="0"/>
        <v>0</v>
      </c>
    </row>
    <row r="57" spans="1:8" ht="13.5" thickTop="1" x14ac:dyDescent="0.2">
      <c r="A57" s="106"/>
      <c r="B57" s="108" t="s">
        <v>48</v>
      </c>
      <c r="C57" s="108"/>
      <c r="D57" s="108"/>
      <c r="E57" s="152"/>
      <c r="F57" s="152"/>
      <c r="G57" s="153"/>
      <c r="H57" s="194"/>
    </row>
    <row r="58" spans="1:8" x14ac:dyDescent="0.2">
      <c r="A58" s="132"/>
      <c r="B58" s="249" t="s">
        <v>74</v>
      </c>
      <c r="C58" s="250"/>
      <c r="D58" s="250"/>
      <c r="E58" s="250"/>
      <c r="F58" s="107" t="s">
        <v>19</v>
      </c>
      <c r="G58" s="195">
        <f>SUM(G32:G56)</f>
        <v>0</v>
      </c>
      <c r="H58" s="193">
        <f>H56</f>
        <v>0</v>
      </c>
    </row>
    <row r="59" spans="1:8" ht="13.5" thickBot="1" x14ac:dyDescent="0.25">
      <c r="A59" s="132"/>
      <c r="B59" s="250"/>
      <c r="C59" s="250"/>
      <c r="D59" s="250"/>
      <c r="E59" s="250"/>
      <c r="F59" s="15"/>
      <c r="G59" s="131"/>
      <c r="H59" s="16"/>
    </row>
    <row r="60" spans="1:8" ht="30.75" customHeight="1" thickTop="1" thickBot="1" x14ac:dyDescent="0.25">
      <c r="A60" s="132"/>
      <c r="B60" s="250"/>
      <c r="C60" s="250"/>
      <c r="D60" s="250"/>
      <c r="E60" s="250"/>
      <c r="F60" s="154" t="s">
        <v>50</v>
      </c>
      <c r="G60" s="18">
        <v>0</v>
      </c>
      <c r="H60" s="16"/>
    </row>
    <row r="61" spans="1:8" ht="13.5" thickTop="1" x14ac:dyDescent="0.2">
      <c r="A61" s="132"/>
      <c r="B61" s="155"/>
      <c r="C61" s="155"/>
      <c r="D61" s="155"/>
      <c r="E61" s="111"/>
      <c r="F61" s="15"/>
      <c r="G61" s="156"/>
      <c r="H61" s="16"/>
    </row>
    <row r="62" spans="1:8" x14ac:dyDescent="0.2">
      <c r="A62" s="132"/>
      <c r="B62" s="249" t="s">
        <v>49</v>
      </c>
      <c r="C62" s="251"/>
      <c r="D62" s="251"/>
      <c r="E62" s="251"/>
      <c r="F62" s="222" t="s">
        <v>41</v>
      </c>
      <c r="G62" s="223"/>
      <c r="H62" s="186">
        <f>H58-G60</f>
        <v>0</v>
      </c>
    </row>
    <row r="63" spans="1:8" x14ac:dyDescent="0.2">
      <c r="A63" s="132"/>
      <c r="B63" s="251"/>
      <c r="C63" s="251"/>
      <c r="D63" s="251"/>
      <c r="E63" s="251"/>
      <c r="F63" s="107"/>
      <c r="G63" s="15"/>
      <c r="H63" s="196"/>
    </row>
    <row r="64" spans="1:8" x14ac:dyDescent="0.2">
      <c r="A64" s="132"/>
      <c r="B64" s="251"/>
      <c r="C64" s="251"/>
      <c r="D64" s="251"/>
      <c r="E64" s="251"/>
      <c r="F64" s="107"/>
      <c r="G64" s="15"/>
      <c r="H64" s="16"/>
    </row>
    <row r="65" spans="1:8" ht="13.5" thickBot="1" x14ac:dyDescent="0.25">
      <c r="A65" s="113"/>
      <c r="B65" s="114"/>
      <c r="C65" s="114"/>
      <c r="D65" s="114"/>
      <c r="E65" s="157"/>
      <c r="F65" s="157"/>
      <c r="G65" s="157"/>
      <c r="H65" s="158"/>
    </row>
    <row r="66" spans="1:8" ht="14.25" thickTop="1" thickBot="1" x14ac:dyDescent="0.25">
      <c r="A66" s="106"/>
      <c r="B66" s="108"/>
      <c r="C66" s="108"/>
      <c r="D66" s="108"/>
      <c r="E66" s="15"/>
      <c r="F66" s="15"/>
      <c r="G66" s="157"/>
      <c r="H66" s="158"/>
    </row>
    <row r="67" spans="1:8" ht="14.25" thickTop="1" thickBot="1" x14ac:dyDescent="0.25">
      <c r="A67" s="106"/>
      <c r="B67" s="159" t="s">
        <v>71</v>
      </c>
      <c r="C67" s="108"/>
      <c r="D67" s="108"/>
      <c r="E67" s="108"/>
      <c r="F67" s="108"/>
      <c r="G67" s="244" t="s">
        <v>43</v>
      </c>
      <c r="H67" s="245"/>
    </row>
    <row r="68" spans="1:8" ht="13.5" thickTop="1" x14ac:dyDescent="0.2">
      <c r="A68" s="106"/>
      <c r="B68" s="224" t="s">
        <v>47</v>
      </c>
      <c r="C68" s="225"/>
      <c r="D68" s="226"/>
      <c r="E68" s="23"/>
      <c r="F68" s="24" t="s">
        <v>46</v>
      </c>
      <c r="G68" s="29" t="s">
        <v>10</v>
      </c>
      <c r="H68" s="30"/>
    </row>
    <row r="69" spans="1:8" x14ac:dyDescent="0.2">
      <c r="A69" s="106"/>
      <c r="B69" s="227" t="s">
        <v>20</v>
      </c>
      <c r="C69" s="210"/>
      <c r="D69" s="228"/>
      <c r="E69" s="23"/>
      <c r="F69" s="25" t="s">
        <v>20</v>
      </c>
      <c r="G69" s="242" t="s">
        <v>21</v>
      </c>
      <c r="H69" s="243"/>
    </row>
    <row r="70" spans="1:8" x14ac:dyDescent="0.2">
      <c r="A70" s="106"/>
      <c r="B70" s="241" t="s">
        <v>22</v>
      </c>
      <c r="C70" s="206"/>
      <c r="D70" s="240"/>
      <c r="E70" s="23"/>
      <c r="F70" s="26" t="s">
        <v>22</v>
      </c>
      <c r="G70" s="213" t="s">
        <v>77</v>
      </c>
      <c r="H70" s="214"/>
    </row>
    <row r="71" spans="1:8" x14ac:dyDescent="0.2">
      <c r="A71" s="106"/>
      <c r="B71" s="239" t="s">
        <v>13</v>
      </c>
      <c r="C71" s="206"/>
      <c r="D71" s="240"/>
      <c r="E71" s="23"/>
      <c r="F71" s="31" t="s">
        <v>13</v>
      </c>
      <c r="G71" s="213" t="s">
        <v>97</v>
      </c>
      <c r="H71" s="214"/>
    </row>
    <row r="72" spans="1:8" x14ac:dyDescent="0.2">
      <c r="A72" s="106"/>
      <c r="B72" s="239" t="s">
        <v>12</v>
      </c>
      <c r="C72" s="206"/>
      <c r="D72" s="240"/>
      <c r="E72" s="23"/>
      <c r="F72" s="31" t="s">
        <v>12</v>
      </c>
      <c r="G72" s="213" t="s">
        <v>12</v>
      </c>
      <c r="H72" s="214"/>
    </row>
    <row r="73" spans="1:8" ht="13.5" thickBot="1" x14ac:dyDescent="0.25">
      <c r="A73" s="106"/>
      <c r="B73" s="234" t="s">
        <v>42</v>
      </c>
      <c r="C73" s="235"/>
      <c r="D73" s="236"/>
      <c r="E73" s="23"/>
      <c r="F73" s="32" t="s">
        <v>42</v>
      </c>
      <c r="G73" s="232" t="s">
        <v>42</v>
      </c>
      <c r="H73" s="233"/>
    </row>
    <row r="74" spans="1:8" ht="18" customHeight="1" thickBot="1" x14ac:dyDescent="0.3">
      <c r="A74" s="229" t="s">
        <v>59</v>
      </c>
      <c r="B74" s="230"/>
      <c r="C74" s="230"/>
      <c r="D74" s="230"/>
      <c r="E74" s="230"/>
      <c r="F74" s="230"/>
      <c r="G74" s="230"/>
      <c r="H74" s="231"/>
    </row>
    <row r="75" spans="1:8" ht="16.5" thickTop="1" x14ac:dyDescent="0.25">
      <c r="A75" s="160"/>
    </row>
  </sheetData>
  <mergeCells count="37">
    <mergeCell ref="A1:H1"/>
    <mergeCell ref="A2:H2"/>
    <mergeCell ref="A20:C20"/>
    <mergeCell ref="A3:H3"/>
    <mergeCell ref="E5:H5"/>
    <mergeCell ref="E7:H7"/>
    <mergeCell ref="G9:H9"/>
    <mergeCell ref="G11:H11"/>
    <mergeCell ref="C13:D13"/>
    <mergeCell ref="G15:H15"/>
    <mergeCell ref="B5:C5"/>
    <mergeCell ref="B7:C7"/>
    <mergeCell ref="B9:C9"/>
    <mergeCell ref="B15:C15"/>
    <mergeCell ref="C11:E11"/>
    <mergeCell ref="B17:C17"/>
    <mergeCell ref="A25:E25"/>
    <mergeCell ref="A23:D23"/>
    <mergeCell ref="A28:D28"/>
    <mergeCell ref="B58:E60"/>
    <mergeCell ref="B62:E64"/>
    <mergeCell ref="E17:F17"/>
    <mergeCell ref="F62:G62"/>
    <mergeCell ref="B68:D68"/>
    <mergeCell ref="B69:D69"/>
    <mergeCell ref="A74:H74"/>
    <mergeCell ref="G72:H72"/>
    <mergeCell ref="G73:H73"/>
    <mergeCell ref="B73:D73"/>
    <mergeCell ref="C30:C31"/>
    <mergeCell ref="B72:D72"/>
    <mergeCell ref="G70:H70"/>
    <mergeCell ref="G71:H71"/>
    <mergeCell ref="B70:D70"/>
    <mergeCell ref="B71:D71"/>
    <mergeCell ref="G69:H69"/>
    <mergeCell ref="G67:H67"/>
  </mergeCells>
  <phoneticPr fontId="0" type="noConversion"/>
  <printOptions horizontalCentered="1" verticalCentered="1"/>
  <pageMargins left="0.5" right="0.5" top="0.25" bottom="0.5" header="0.5" footer="0.5"/>
  <pageSetup scale="7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8"/>
  <sheetViews>
    <sheetView zoomScaleNormal="100" workbookViewId="0">
      <selection activeCell="C5" sqref="C5:H5"/>
    </sheetView>
  </sheetViews>
  <sheetFormatPr defaultColWidth="9.140625" defaultRowHeight="12.75" x14ac:dyDescent="0.2"/>
  <cols>
    <col min="1" max="1" width="2.7109375" style="8" customWidth="1"/>
    <col min="2" max="2" width="15.7109375" style="8" customWidth="1"/>
    <col min="3" max="3" width="18.140625" style="8" customWidth="1"/>
    <col min="4" max="7" width="15.7109375" style="8" customWidth="1"/>
    <col min="8" max="8" width="20" style="8" customWidth="1"/>
    <col min="9" max="9" width="2.7109375" style="8" customWidth="1"/>
    <col min="10" max="16384" width="9.140625" style="8"/>
  </cols>
  <sheetData>
    <row r="1" spans="1:8" x14ac:dyDescent="0.2">
      <c r="A1" s="200" t="s">
        <v>6</v>
      </c>
      <c r="B1" s="200"/>
      <c r="C1" s="200"/>
      <c r="D1" s="200"/>
      <c r="E1" s="200"/>
      <c r="F1" s="200"/>
      <c r="G1" s="200"/>
      <c r="H1" s="200"/>
    </row>
    <row r="2" spans="1:8" x14ac:dyDescent="0.2">
      <c r="A2" s="200" t="s">
        <v>54</v>
      </c>
      <c r="B2" s="200"/>
      <c r="C2" s="200"/>
      <c r="D2" s="200"/>
      <c r="E2" s="200"/>
      <c r="F2" s="200"/>
      <c r="G2" s="200"/>
      <c r="H2" s="200"/>
    </row>
    <row r="3" spans="1:8" x14ac:dyDescent="0.2">
      <c r="A3" s="200" t="str">
        <f>Startup!A3</f>
        <v>Fiscal Year 2020/2021</v>
      </c>
      <c r="B3" s="200"/>
      <c r="C3" s="200"/>
      <c r="D3" s="200"/>
      <c r="E3" s="200"/>
      <c r="F3" s="200"/>
      <c r="G3" s="200"/>
      <c r="H3" s="200"/>
    </row>
    <row r="5" spans="1:8" x14ac:dyDescent="0.2">
      <c r="B5" s="40" t="s">
        <v>7</v>
      </c>
      <c r="C5" s="215" t="str">
        <f>Startup!C5</f>
        <v>Agency Name</v>
      </c>
      <c r="D5" s="215"/>
      <c r="E5" s="215"/>
      <c r="F5" s="215"/>
      <c r="G5" s="215"/>
      <c r="H5" s="215"/>
    </row>
    <row r="6" spans="1:8" x14ac:dyDescent="0.2">
      <c r="B6" s="41"/>
      <c r="C6" s="98"/>
      <c r="D6" s="98"/>
      <c r="E6" s="98"/>
      <c r="F6" s="98"/>
      <c r="G6" s="98"/>
      <c r="H6" s="98"/>
    </row>
    <row r="7" spans="1:8" x14ac:dyDescent="0.2">
      <c r="B7" s="40" t="s">
        <v>8</v>
      </c>
      <c r="C7" s="215" t="str">
        <f>Startup!C7</f>
        <v>Program Name</v>
      </c>
      <c r="D7" s="215"/>
      <c r="E7" s="215"/>
      <c r="F7" s="215"/>
      <c r="G7" s="215"/>
      <c r="H7" s="215"/>
    </row>
    <row r="9" spans="1:8" x14ac:dyDescent="0.2">
      <c r="B9" s="40" t="s">
        <v>55</v>
      </c>
      <c r="C9" s="201">
        <v>44105</v>
      </c>
      <c r="D9" s="201"/>
      <c r="E9" s="169"/>
      <c r="F9" s="40" t="s">
        <v>56</v>
      </c>
      <c r="G9" s="201">
        <v>44135</v>
      </c>
      <c r="H9" s="201"/>
    </row>
    <row r="10" spans="1:8" ht="13.5" thickBot="1" x14ac:dyDescent="0.25"/>
    <row r="11" spans="1:8" ht="13.5" thickTop="1" x14ac:dyDescent="0.2">
      <c r="A11" s="42"/>
      <c r="B11" s="43"/>
      <c r="C11" s="43"/>
      <c r="D11" s="44"/>
      <c r="E11" s="45" t="s">
        <v>78</v>
      </c>
      <c r="F11" s="45" t="s">
        <v>2</v>
      </c>
      <c r="G11" s="45" t="s">
        <v>17</v>
      </c>
      <c r="H11" s="46"/>
    </row>
    <row r="12" spans="1:8" x14ac:dyDescent="0.2">
      <c r="A12" s="202" t="s">
        <v>80</v>
      </c>
      <c r="B12" s="203"/>
      <c r="C12" s="204"/>
      <c r="D12" s="47" t="s">
        <v>15</v>
      </c>
      <c r="E12" s="47" t="s">
        <v>15</v>
      </c>
      <c r="F12" s="48" t="s">
        <v>14</v>
      </c>
      <c r="G12" s="47" t="s">
        <v>14</v>
      </c>
      <c r="H12" s="49" t="s">
        <v>3</v>
      </c>
    </row>
    <row r="13" spans="1:8" x14ac:dyDescent="0.2">
      <c r="A13" s="50"/>
      <c r="B13" s="51"/>
      <c r="C13" s="51"/>
      <c r="D13" s="52" t="s">
        <v>0</v>
      </c>
      <c r="E13" s="52" t="s">
        <v>0</v>
      </c>
      <c r="F13" s="53" t="s">
        <v>57</v>
      </c>
      <c r="G13" s="52" t="s">
        <v>5</v>
      </c>
      <c r="H13" s="54" t="s">
        <v>4</v>
      </c>
    </row>
    <row r="14" spans="1:8" x14ac:dyDescent="0.2">
      <c r="A14" s="55"/>
      <c r="B14" s="56"/>
      <c r="C14" s="56"/>
      <c r="D14" s="1"/>
      <c r="E14" s="170"/>
      <c r="F14" s="2"/>
      <c r="G14" s="1"/>
      <c r="H14" s="57"/>
    </row>
    <row r="15" spans="1:8" x14ac:dyDescent="0.2">
      <c r="A15" s="58" t="str">
        <f>Startup!A15</f>
        <v>Public Service Grant Funds Received</v>
      </c>
      <c r="B15" s="59"/>
      <c r="C15" s="56"/>
      <c r="D15" s="79">
        <f>D59</f>
        <v>0</v>
      </c>
      <c r="E15" s="79">
        <f>E59</f>
        <v>0</v>
      </c>
      <c r="F15" s="35">
        <f>F59</f>
        <v>0</v>
      </c>
      <c r="G15" s="99">
        <f>Startup!G15+Oct!F15</f>
        <v>0</v>
      </c>
      <c r="H15" s="81">
        <f>+D15-G15</f>
        <v>0</v>
      </c>
    </row>
    <row r="16" spans="1:8" ht="13.5" thickBot="1" x14ac:dyDescent="0.25">
      <c r="A16" s="60"/>
      <c r="B16" s="61"/>
      <c r="C16" s="61"/>
      <c r="D16" s="82"/>
      <c r="E16" s="62"/>
      <c r="F16" s="63"/>
      <c r="G16" s="82"/>
      <c r="H16" s="83"/>
    </row>
    <row r="17" spans="1:11" ht="13.5" thickTop="1" x14ac:dyDescent="0.2">
      <c r="A17" s="55"/>
      <c r="B17" s="56"/>
      <c r="C17" s="56"/>
      <c r="D17" s="90"/>
      <c r="E17" s="65" t="s">
        <v>78</v>
      </c>
      <c r="F17" s="95" t="s">
        <v>2</v>
      </c>
      <c r="G17" s="84" t="s">
        <v>17</v>
      </c>
      <c r="H17" s="85"/>
    </row>
    <row r="18" spans="1:11" x14ac:dyDescent="0.2">
      <c r="A18" s="202" t="s">
        <v>16</v>
      </c>
      <c r="B18" s="203"/>
      <c r="C18" s="204"/>
      <c r="D18" s="86" t="s">
        <v>15</v>
      </c>
      <c r="E18" s="65" t="s">
        <v>15</v>
      </c>
      <c r="F18" s="96" t="s">
        <v>1</v>
      </c>
      <c r="G18" s="86" t="s">
        <v>1</v>
      </c>
      <c r="H18" s="198" t="s">
        <v>3</v>
      </c>
    </row>
    <row r="19" spans="1:11" x14ac:dyDescent="0.2">
      <c r="A19" s="50"/>
      <c r="B19" s="51"/>
      <c r="C19" s="51"/>
      <c r="D19" s="88" t="s">
        <v>0</v>
      </c>
      <c r="E19" s="66" t="s">
        <v>0</v>
      </c>
      <c r="F19" s="97" t="s">
        <v>57</v>
      </c>
      <c r="G19" s="88" t="s">
        <v>5</v>
      </c>
      <c r="H19" s="89" t="s">
        <v>4</v>
      </c>
    </row>
    <row r="20" spans="1:11" x14ac:dyDescent="0.2">
      <c r="A20" s="55"/>
      <c r="B20" s="56"/>
      <c r="C20" s="56"/>
      <c r="D20" s="90"/>
      <c r="E20" s="171"/>
      <c r="F20" s="67"/>
      <c r="G20" s="90"/>
      <c r="H20" s="85"/>
      <c r="K20" s="56"/>
    </row>
    <row r="21" spans="1:11" x14ac:dyDescent="0.2">
      <c r="A21" s="58" t="s">
        <v>85</v>
      </c>
      <c r="B21" s="59"/>
      <c r="C21" s="56"/>
      <c r="D21" s="90"/>
      <c r="E21" s="64"/>
      <c r="F21" s="67"/>
      <c r="G21" s="90"/>
      <c r="H21" s="85"/>
    </row>
    <row r="22" spans="1:11" x14ac:dyDescent="0.2">
      <c r="A22" s="55"/>
      <c r="B22" s="39" t="s">
        <v>75</v>
      </c>
      <c r="C22" s="68"/>
      <c r="D22" s="79">
        <f>Startup!D22</f>
        <v>0</v>
      </c>
      <c r="E22" s="181">
        <v>0</v>
      </c>
      <c r="F22" s="10"/>
      <c r="G22" s="79">
        <f>F22+Startup!G22</f>
        <v>0</v>
      </c>
      <c r="H22" s="91">
        <f t="shared" ref="H22:H27" si="0">+D22-G22</f>
        <v>0</v>
      </c>
    </row>
    <row r="23" spans="1:11" x14ac:dyDescent="0.2">
      <c r="A23" s="55"/>
      <c r="B23" s="39" t="s">
        <v>75</v>
      </c>
      <c r="C23" s="6"/>
      <c r="D23" s="79">
        <f>Startup!D23</f>
        <v>0</v>
      </c>
      <c r="E23" s="182">
        <v>0</v>
      </c>
      <c r="F23" s="10"/>
      <c r="G23" s="79">
        <f>F23+Startup!G23</f>
        <v>0</v>
      </c>
      <c r="H23" s="91">
        <f t="shared" si="0"/>
        <v>0</v>
      </c>
    </row>
    <row r="24" spans="1:11" x14ac:dyDescent="0.2">
      <c r="A24" s="55"/>
      <c r="B24" s="39" t="s">
        <v>75</v>
      </c>
      <c r="C24" s="5"/>
      <c r="D24" s="79">
        <f>Startup!D24</f>
        <v>0</v>
      </c>
      <c r="E24" s="182">
        <v>0</v>
      </c>
      <c r="F24" s="11"/>
      <c r="G24" s="92">
        <f>F24+Startup!G24</f>
        <v>0</v>
      </c>
      <c r="H24" s="91">
        <f t="shared" si="0"/>
        <v>0</v>
      </c>
    </row>
    <row r="25" spans="1:11" x14ac:dyDescent="0.2">
      <c r="A25" s="55"/>
      <c r="B25" s="39" t="s">
        <v>75</v>
      </c>
      <c r="C25" s="5"/>
      <c r="D25" s="79">
        <f>Startup!D25</f>
        <v>0</v>
      </c>
      <c r="E25" s="182">
        <v>0</v>
      </c>
      <c r="F25" s="4"/>
      <c r="G25" s="92">
        <f>F25+Startup!G25</f>
        <v>0</v>
      </c>
      <c r="H25" s="91">
        <f t="shared" si="0"/>
        <v>0</v>
      </c>
    </row>
    <row r="26" spans="1:11" x14ac:dyDescent="0.2">
      <c r="A26" s="55"/>
      <c r="B26" s="39" t="s">
        <v>75</v>
      </c>
      <c r="C26" s="5"/>
      <c r="D26" s="79">
        <f>Startup!D26</f>
        <v>0</v>
      </c>
      <c r="E26" s="182">
        <v>0</v>
      </c>
      <c r="F26" s="4"/>
      <c r="G26" s="92">
        <f>F26+Startup!G26</f>
        <v>0</v>
      </c>
      <c r="H26" s="91">
        <f t="shared" si="0"/>
        <v>0</v>
      </c>
    </row>
    <row r="27" spans="1:11" x14ac:dyDescent="0.2">
      <c r="A27" s="55"/>
      <c r="B27" s="39" t="s">
        <v>75</v>
      </c>
      <c r="C27" s="5"/>
      <c r="D27" s="79">
        <f>Startup!D27</f>
        <v>0</v>
      </c>
      <c r="E27" s="182">
        <v>0</v>
      </c>
      <c r="F27" s="11"/>
      <c r="G27" s="92">
        <f>F27+Startup!G27</f>
        <v>0</v>
      </c>
      <c r="H27" s="91">
        <f t="shared" si="0"/>
        <v>0</v>
      </c>
    </row>
    <row r="28" spans="1:11" x14ac:dyDescent="0.2">
      <c r="A28" s="55"/>
      <c r="B28" s="56"/>
      <c r="C28" s="56"/>
      <c r="D28" s="100"/>
      <c r="E28" s="173"/>
      <c r="F28" s="33"/>
      <c r="G28" s="100"/>
      <c r="H28" s="94"/>
    </row>
    <row r="29" spans="1:11" x14ac:dyDescent="0.2">
      <c r="A29" s="58" t="s">
        <v>65</v>
      </c>
      <c r="B29" s="59"/>
      <c r="C29" s="56"/>
      <c r="D29" s="100"/>
      <c r="E29" s="1"/>
      <c r="F29" s="33"/>
      <c r="G29" s="100"/>
      <c r="H29" s="94"/>
    </row>
    <row r="30" spans="1:11" x14ac:dyDescent="0.2">
      <c r="A30" s="58"/>
      <c r="B30" s="39" t="s">
        <v>66</v>
      </c>
      <c r="C30" s="39"/>
      <c r="D30" s="79">
        <f>Startup!D30</f>
        <v>0</v>
      </c>
      <c r="E30" s="181">
        <v>0</v>
      </c>
      <c r="F30" s="10"/>
      <c r="G30" s="79">
        <f>F30+Startup!G30</f>
        <v>0</v>
      </c>
      <c r="H30" s="91">
        <f t="shared" ref="H30:H37" si="1">+D30-G30</f>
        <v>0</v>
      </c>
    </row>
    <row r="31" spans="1:11" x14ac:dyDescent="0.2">
      <c r="A31" s="55"/>
      <c r="B31" s="39" t="s">
        <v>67</v>
      </c>
      <c r="C31" s="56"/>
      <c r="D31" s="79">
        <f>Startup!D31</f>
        <v>0</v>
      </c>
      <c r="E31" s="182">
        <v>0</v>
      </c>
      <c r="F31" s="4"/>
      <c r="G31" s="79">
        <f>F31+Startup!G31</f>
        <v>0</v>
      </c>
      <c r="H31" s="91">
        <f t="shared" si="1"/>
        <v>0</v>
      </c>
    </row>
    <row r="32" spans="1:11" x14ac:dyDescent="0.2">
      <c r="A32" s="55"/>
      <c r="B32" s="39" t="s">
        <v>68</v>
      </c>
      <c r="C32" s="6"/>
      <c r="D32" s="79">
        <f>Startup!D32</f>
        <v>0</v>
      </c>
      <c r="E32" s="182">
        <v>0</v>
      </c>
      <c r="F32" s="4"/>
      <c r="G32" s="79">
        <f>F32+Startup!G32</f>
        <v>0</v>
      </c>
      <c r="H32" s="91">
        <f t="shared" si="1"/>
        <v>0</v>
      </c>
    </row>
    <row r="33" spans="1:8" x14ac:dyDescent="0.2">
      <c r="A33" s="55"/>
      <c r="B33" s="39" t="s">
        <v>81</v>
      </c>
      <c r="C33" s="6"/>
      <c r="D33" s="79">
        <f>Startup!D33</f>
        <v>0</v>
      </c>
      <c r="E33" s="182">
        <v>0</v>
      </c>
      <c r="F33" s="4"/>
      <c r="G33" s="79">
        <f>F33+Startup!G33</f>
        <v>0</v>
      </c>
      <c r="H33" s="91">
        <f t="shared" si="1"/>
        <v>0</v>
      </c>
    </row>
    <row r="34" spans="1:8" x14ac:dyDescent="0.2">
      <c r="A34" s="55"/>
      <c r="B34" s="39" t="s">
        <v>82</v>
      </c>
      <c r="C34" s="6"/>
      <c r="D34" s="79">
        <f>Startup!D34</f>
        <v>0</v>
      </c>
      <c r="E34" s="182">
        <v>0</v>
      </c>
      <c r="F34" s="4"/>
      <c r="G34" s="79">
        <f>F34+Startup!G34</f>
        <v>0</v>
      </c>
      <c r="H34" s="91">
        <f t="shared" ref="H34:H35" si="2">+D34-G34</f>
        <v>0</v>
      </c>
    </row>
    <row r="35" spans="1:8" x14ac:dyDescent="0.2">
      <c r="A35" s="55"/>
      <c r="B35" s="5" t="s">
        <v>69</v>
      </c>
      <c r="C35" s="6"/>
      <c r="D35" s="79">
        <f>Startup!D35</f>
        <v>0</v>
      </c>
      <c r="E35" s="182">
        <v>0</v>
      </c>
      <c r="F35" s="4"/>
      <c r="G35" s="79">
        <f>F35+Startup!G35</f>
        <v>0</v>
      </c>
      <c r="H35" s="91">
        <f t="shared" si="2"/>
        <v>0</v>
      </c>
    </row>
    <row r="36" spans="1:8" x14ac:dyDescent="0.2">
      <c r="A36" s="55"/>
      <c r="B36" s="37" t="s">
        <v>70</v>
      </c>
      <c r="C36" s="6"/>
      <c r="D36" s="79">
        <f>Startup!D36</f>
        <v>0</v>
      </c>
      <c r="E36" s="182">
        <v>0</v>
      </c>
      <c r="F36" s="4">
        <v>0</v>
      </c>
      <c r="G36" s="79">
        <f>F36+Startup!G36</f>
        <v>0</v>
      </c>
      <c r="H36" s="91">
        <f t="shared" si="1"/>
        <v>0</v>
      </c>
    </row>
    <row r="37" spans="1:8" x14ac:dyDescent="0.2">
      <c r="A37" s="55"/>
      <c r="B37" s="37" t="s">
        <v>83</v>
      </c>
      <c r="C37" s="68"/>
      <c r="D37" s="79">
        <f>Startup!D37</f>
        <v>0</v>
      </c>
      <c r="E37" s="183">
        <v>0</v>
      </c>
      <c r="F37" s="36">
        <v>0</v>
      </c>
      <c r="G37" s="79">
        <f>F37+Startup!G37</f>
        <v>0</v>
      </c>
      <c r="H37" s="101">
        <f t="shared" si="1"/>
        <v>0</v>
      </c>
    </row>
    <row r="38" spans="1:8" x14ac:dyDescent="0.2">
      <c r="A38" s="55"/>
      <c r="B38" s="56"/>
      <c r="C38" s="56"/>
      <c r="D38" s="100"/>
      <c r="E38" s="173"/>
      <c r="F38" s="33"/>
      <c r="G38" s="100"/>
      <c r="H38" s="94"/>
    </row>
    <row r="39" spans="1:8" x14ac:dyDescent="0.2">
      <c r="A39" s="58" t="s">
        <v>76</v>
      </c>
      <c r="B39" s="59"/>
      <c r="C39" s="56"/>
      <c r="D39" s="100"/>
      <c r="E39" s="1"/>
      <c r="F39" s="33"/>
      <c r="G39" s="100"/>
      <c r="H39" s="94"/>
    </row>
    <row r="40" spans="1:8" x14ac:dyDescent="0.2">
      <c r="A40" s="55"/>
      <c r="B40" s="39" t="s">
        <v>98</v>
      </c>
      <c r="C40" s="56"/>
      <c r="D40" s="79">
        <f>Startup!D40</f>
        <v>0</v>
      </c>
      <c r="E40" s="181">
        <v>0</v>
      </c>
      <c r="F40" s="3"/>
      <c r="G40" s="79">
        <f>F40+Startup!G40</f>
        <v>0</v>
      </c>
      <c r="H40" s="80">
        <f>+D40-G40</f>
        <v>0</v>
      </c>
    </row>
    <row r="41" spans="1:8" x14ac:dyDescent="0.2">
      <c r="A41" s="55"/>
      <c r="B41" s="56" t="s">
        <v>89</v>
      </c>
      <c r="C41" s="6"/>
      <c r="D41" s="79">
        <f>Startup!D41</f>
        <v>0</v>
      </c>
      <c r="E41" s="182">
        <v>0</v>
      </c>
      <c r="F41" s="4">
        <v>0</v>
      </c>
      <c r="G41" s="79">
        <f>F41+Startup!G41</f>
        <v>0</v>
      </c>
      <c r="H41" s="80">
        <f>+D41-G41</f>
        <v>0</v>
      </c>
    </row>
    <row r="42" spans="1:8" x14ac:dyDescent="0.2">
      <c r="A42" s="55"/>
      <c r="B42" s="5" t="s">
        <v>88</v>
      </c>
      <c r="C42" s="6"/>
      <c r="D42" s="79">
        <f>Startup!D42</f>
        <v>0</v>
      </c>
      <c r="E42" s="181">
        <v>0</v>
      </c>
      <c r="F42" s="3">
        <v>0</v>
      </c>
      <c r="G42" s="79">
        <f>F42+Startup!G42</f>
        <v>0</v>
      </c>
      <c r="H42" s="80">
        <f>+D42-G42</f>
        <v>0</v>
      </c>
    </row>
    <row r="43" spans="1:8" x14ac:dyDescent="0.2">
      <c r="A43" s="55"/>
      <c r="B43" s="5" t="s">
        <v>87</v>
      </c>
      <c r="C43" s="68"/>
      <c r="D43" s="79">
        <f>Startup!D43</f>
        <v>0</v>
      </c>
      <c r="E43" s="181">
        <v>0</v>
      </c>
      <c r="F43" s="3">
        <v>0</v>
      </c>
      <c r="G43" s="79">
        <f>F43+Startup!G43</f>
        <v>0</v>
      </c>
      <c r="H43" s="80">
        <f>+D43-G43</f>
        <v>0</v>
      </c>
    </row>
    <row r="44" spans="1:8" x14ac:dyDescent="0.2">
      <c r="A44" s="55"/>
      <c r="B44" s="5"/>
      <c r="C44" s="68"/>
      <c r="D44" s="79">
        <f>Startup!D44</f>
        <v>0</v>
      </c>
      <c r="E44" s="181">
        <v>0</v>
      </c>
      <c r="F44" s="3">
        <v>0</v>
      </c>
      <c r="G44" s="79">
        <f>F44+Startup!G44</f>
        <v>0</v>
      </c>
      <c r="H44" s="80">
        <f t="shared" ref="H44:H49" si="3">+D44-G44</f>
        <v>0</v>
      </c>
    </row>
    <row r="45" spans="1:8" x14ac:dyDescent="0.2">
      <c r="A45" s="55"/>
      <c r="B45" s="5"/>
      <c r="C45" s="68"/>
      <c r="D45" s="79">
        <f>Startup!D45</f>
        <v>0</v>
      </c>
      <c r="E45" s="181">
        <v>0</v>
      </c>
      <c r="F45" s="3">
        <v>0</v>
      </c>
      <c r="G45" s="79">
        <f>F45+Startup!G45</f>
        <v>0</v>
      </c>
      <c r="H45" s="80">
        <f t="shared" si="3"/>
        <v>0</v>
      </c>
    </row>
    <row r="46" spans="1:8" x14ac:dyDescent="0.2">
      <c r="A46" s="55"/>
      <c r="B46" s="5"/>
      <c r="C46" s="68"/>
      <c r="D46" s="79">
        <f>Startup!D46</f>
        <v>0</v>
      </c>
      <c r="E46" s="181">
        <v>0</v>
      </c>
      <c r="F46" s="3">
        <v>0</v>
      </c>
      <c r="G46" s="79">
        <f>F46+Startup!G46</f>
        <v>0</v>
      </c>
      <c r="H46" s="80">
        <f t="shared" si="3"/>
        <v>0</v>
      </c>
    </row>
    <row r="47" spans="1:8" x14ac:dyDescent="0.2">
      <c r="A47" s="55"/>
      <c r="B47" s="5"/>
      <c r="C47" s="68"/>
      <c r="D47" s="79">
        <f>Startup!D47</f>
        <v>0</v>
      </c>
      <c r="E47" s="181">
        <v>0</v>
      </c>
      <c r="F47" s="3">
        <v>0</v>
      </c>
      <c r="G47" s="79">
        <f>F47+Startup!G47</f>
        <v>0</v>
      </c>
      <c r="H47" s="80">
        <f t="shared" si="3"/>
        <v>0</v>
      </c>
    </row>
    <row r="48" spans="1:8" x14ac:dyDescent="0.2">
      <c r="A48" s="55"/>
      <c r="B48" s="5"/>
      <c r="C48" s="68"/>
      <c r="D48" s="79">
        <f>Startup!D48</f>
        <v>0</v>
      </c>
      <c r="E48" s="181">
        <v>0</v>
      </c>
      <c r="F48" s="3">
        <v>0</v>
      </c>
      <c r="G48" s="79">
        <f>F48+Startup!G48</f>
        <v>0</v>
      </c>
      <c r="H48" s="80">
        <f t="shared" si="3"/>
        <v>0</v>
      </c>
    </row>
    <row r="49" spans="1:8" x14ac:dyDescent="0.2">
      <c r="A49" s="55"/>
      <c r="B49" s="5" t="s">
        <v>53</v>
      </c>
      <c r="C49" s="6"/>
      <c r="D49" s="79">
        <f>Startup!D49</f>
        <v>0</v>
      </c>
      <c r="E49" s="181">
        <v>0</v>
      </c>
      <c r="F49" s="3">
        <v>0</v>
      </c>
      <c r="G49" s="79">
        <f>F49+Startup!G49</f>
        <v>0</v>
      </c>
      <c r="H49" s="80">
        <f t="shared" si="3"/>
        <v>0</v>
      </c>
    </row>
    <row r="50" spans="1:8" x14ac:dyDescent="0.2">
      <c r="A50" s="55"/>
      <c r="B50" s="56"/>
      <c r="C50" s="56"/>
      <c r="D50" s="100"/>
      <c r="E50" s="173"/>
      <c r="F50" s="33"/>
      <c r="G50" s="100"/>
      <c r="H50" s="94"/>
    </row>
    <row r="51" spans="1:8" x14ac:dyDescent="0.2">
      <c r="A51" s="58" t="s">
        <v>84</v>
      </c>
      <c r="B51" s="59"/>
      <c r="C51" s="56"/>
      <c r="D51" s="102"/>
      <c r="E51" s="1"/>
      <c r="F51" s="2"/>
      <c r="G51" s="100" t="s">
        <v>53</v>
      </c>
      <c r="H51" s="94"/>
    </row>
    <row r="52" spans="1:8" x14ac:dyDescent="0.2">
      <c r="A52" s="55"/>
      <c r="B52" s="56" t="s">
        <v>99</v>
      </c>
      <c r="C52" s="56"/>
      <c r="D52" s="79">
        <f>Startup!D52</f>
        <v>0</v>
      </c>
      <c r="E52" s="181">
        <v>0</v>
      </c>
      <c r="F52" s="34">
        <v>0</v>
      </c>
      <c r="G52" s="79">
        <f>F52+Startup!G52</f>
        <v>0</v>
      </c>
      <c r="H52" s="80">
        <f>+D52-G52</f>
        <v>0</v>
      </c>
    </row>
    <row r="53" spans="1:8" x14ac:dyDescent="0.2">
      <c r="A53" s="55"/>
      <c r="B53" s="5" t="s">
        <v>92</v>
      </c>
      <c r="C53" s="6"/>
      <c r="D53" s="79">
        <f>Startup!D53</f>
        <v>0</v>
      </c>
      <c r="E53" s="181">
        <v>0</v>
      </c>
      <c r="F53" s="36">
        <v>0</v>
      </c>
      <c r="G53" s="79">
        <f>F53+Startup!G53</f>
        <v>0</v>
      </c>
      <c r="H53" s="80">
        <f>+D53-G53</f>
        <v>0</v>
      </c>
    </row>
    <row r="54" spans="1:8" x14ac:dyDescent="0.2">
      <c r="A54" s="55"/>
      <c r="B54" s="5" t="s">
        <v>90</v>
      </c>
      <c r="C54" s="6"/>
      <c r="D54" s="79">
        <f>Startup!D54</f>
        <v>0</v>
      </c>
      <c r="E54" s="181">
        <v>0</v>
      </c>
      <c r="F54" s="36">
        <v>0</v>
      </c>
      <c r="G54" s="79">
        <f>F54+Startup!G54</f>
        <v>0</v>
      </c>
      <c r="H54" s="80">
        <f t="shared" ref="H54:H55" si="4">+D54-G54</f>
        <v>0</v>
      </c>
    </row>
    <row r="55" spans="1:8" x14ac:dyDescent="0.2">
      <c r="A55" s="58" t="s">
        <v>53</v>
      </c>
      <c r="B55" s="5" t="s">
        <v>91</v>
      </c>
      <c r="C55" s="6"/>
      <c r="D55" s="79">
        <f>Startup!D55</f>
        <v>0</v>
      </c>
      <c r="E55" s="181">
        <v>0</v>
      </c>
      <c r="F55" s="36">
        <v>0</v>
      </c>
      <c r="G55" s="79">
        <f>F55+Startup!G55</f>
        <v>0</v>
      </c>
      <c r="H55" s="80">
        <f t="shared" si="4"/>
        <v>0</v>
      </c>
    </row>
    <row r="56" spans="1:8" x14ac:dyDescent="0.2">
      <c r="A56" s="55"/>
      <c r="B56" s="5" t="s">
        <v>91</v>
      </c>
      <c r="C56" s="6"/>
      <c r="D56" s="79">
        <f>Startup!D56</f>
        <v>0</v>
      </c>
      <c r="E56" s="181">
        <v>0</v>
      </c>
      <c r="F56" s="34">
        <v>0</v>
      </c>
      <c r="G56" s="79">
        <f>F56+Startup!G56</f>
        <v>0</v>
      </c>
      <c r="H56" s="91">
        <f>+D56-G56</f>
        <v>0</v>
      </c>
    </row>
    <row r="57" spans="1:8" x14ac:dyDescent="0.2">
      <c r="A57" s="55"/>
      <c r="B57" s="56"/>
      <c r="C57" s="56"/>
      <c r="D57" s="102"/>
      <c r="E57" s="175"/>
      <c r="F57" s="2"/>
      <c r="G57" s="33"/>
      <c r="H57" s="57"/>
    </row>
    <row r="58" spans="1:8" x14ac:dyDescent="0.2">
      <c r="A58" s="55"/>
      <c r="B58" s="56"/>
      <c r="C58" s="56"/>
      <c r="D58" s="102"/>
      <c r="E58" s="2"/>
      <c r="F58" s="2"/>
      <c r="G58" s="33" t="s">
        <v>53</v>
      </c>
      <c r="H58" s="57"/>
    </row>
    <row r="59" spans="1:8" x14ac:dyDescent="0.2">
      <c r="A59" s="58"/>
      <c r="B59" s="59" t="s">
        <v>19</v>
      </c>
      <c r="C59" s="56"/>
      <c r="D59" s="79">
        <f>SUM(D22:D56)</f>
        <v>0</v>
      </c>
      <c r="E59" s="79">
        <f t="shared" ref="E59:H59" si="5">SUM(E22:E56)</f>
        <v>0</v>
      </c>
      <c r="F59" s="79">
        <f t="shared" si="5"/>
        <v>0</v>
      </c>
      <c r="G59" s="79">
        <f t="shared" si="5"/>
        <v>0</v>
      </c>
      <c r="H59" s="79">
        <f t="shared" si="5"/>
        <v>0</v>
      </c>
    </row>
    <row r="60" spans="1:8" ht="13.5" thickBot="1" x14ac:dyDescent="0.25">
      <c r="A60" s="69"/>
      <c r="B60" s="70"/>
      <c r="C60" s="70"/>
      <c r="D60" s="71"/>
      <c r="E60" s="174"/>
      <c r="F60" s="72"/>
      <c r="G60" s="71"/>
      <c r="H60" s="73"/>
    </row>
    <row r="61" spans="1:8" ht="14.25" thickTop="1" thickBot="1" x14ac:dyDescent="0.25">
      <c r="B61" s="74" t="s">
        <v>71</v>
      </c>
      <c r="G61" s="75" t="s">
        <v>23</v>
      </c>
      <c r="H61" s="76"/>
    </row>
    <row r="62" spans="1:8" ht="13.5" thickTop="1" x14ac:dyDescent="0.2">
      <c r="B62" s="178" t="s">
        <v>9</v>
      </c>
      <c r="C62" s="41"/>
      <c r="D62" s="178" t="s">
        <v>10</v>
      </c>
      <c r="E62" s="7"/>
      <c r="G62" s="29" t="s">
        <v>10</v>
      </c>
      <c r="H62" s="30"/>
    </row>
    <row r="63" spans="1:8" x14ac:dyDescent="0.2">
      <c r="B63" s="209" t="s">
        <v>72</v>
      </c>
      <c r="C63" s="210"/>
      <c r="D63" s="209" t="s">
        <v>73</v>
      </c>
      <c r="E63" s="209"/>
      <c r="F63" s="210"/>
      <c r="G63" s="77" t="s">
        <v>21</v>
      </c>
      <c r="H63" s="78"/>
    </row>
    <row r="64" spans="1:8" x14ac:dyDescent="0.2">
      <c r="B64" s="205" t="s">
        <v>22</v>
      </c>
      <c r="C64" s="206"/>
      <c r="D64" s="205" t="s">
        <v>22</v>
      </c>
      <c r="E64" s="205"/>
      <c r="F64" s="206"/>
      <c r="G64" s="213" t="s">
        <v>77</v>
      </c>
      <c r="H64" s="214"/>
    </row>
    <row r="65" spans="1:8" x14ac:dyDescent="0.2">
      <c r="B65" s="205" t="s">
        <v>13</v>
      </c>
      <c r="C65" s="206"/>
      <c r="D65" s="205" t="s">
        <v>11</v>
      </c>
      <c r="E65" s="205"/>
      <c r="F65" s="206"/>
      <c r="G65" s="213" t="s">
        <v>97</v>
      </c>
      <c r="H65" s="214"/>
    </row>
    <row r="66" spans="1:8" x14ac:dyDescent="0.2">
      <c r="B66" s="205" t="s">
        <v>12</v>
      </c>
      <c r="C66" s="206"/>
      <c r="D66" s="205" t="s">
        <v>12</v>
      </c>
      <c r="E66" s="205"/>
      <c r="F66" s="206"/>
      <c r="G66" s="207" t="s">
        <v>12</v>
      </c>
      <c r="H66" s="208"/>
    </row>
    <row r="67" spans="1:8" ht="13.5" thickBot="1" x14ac:dyDescent="0.25">
      <c r="B67" s="9" t="s">
        <v>42</v>
      </c>
      <c r="C67" s="5"/>
      <c r="D67" s="216" t="s">
        <v>42</v>
      </c>
      <c r="E67" s="216"/>
      <c r="F67" s="217"/>
      <c r="G67" s="211" t="s">
        <v>42</v>
      </c>
      <c r="H67" s="212"/>
    </row>
    <row r="68" spans="1:8" ht="13.5" thickTop="1" x14ac:dyDescent="0.2">
      <c r="A68" s="8" t="s">
        <v>58</v>
      </c>
    </row>
  </sheetData>
  <mergeCells count="22">
    <mergeCell ref="A18:C18"/>
    <mergeCell ref="G64:H64"/>
    <mergeCell ref="B63:C63"/>
    <mergeCell ref="B64:C64"/>
    <mergeCell ref="B65:C65"/>
    <mergeCell ref="D63:F63"/>
    <mergeCell ref="D64:F64"/>
    <mergeCell ref="D65:F65"/>
    <mergeCell ref="G67:H67"/>
    <mergeCell ref="G66:H66"/>
    <mergeCell ref="G65:H65"/>
    <mergeCell ref="B66:C66"/>
    <mergeCell ref="D66:F66"/>
    <mergeCell ref="D67:F67"/>
    <mergeCell ref="A1:H1"/>
    <mergeCell ref="A2:H2"/>
    <mergeCell ref="A12:C12"/>
    <mergeCell ref="A3:H3"/>
    <mergeCell ref="G9:H9"/>
    <mergeCell ref="C9:D9"/>
    <mergeCell ref="C5:H5"/>
    <mergeCell ref="C7:H7"/>
  </mergeCells>
  <phoneticPr fontId="0" type="noConversion"/>
  <pageMargins left="0.5" right="0.5" top="0.25" bottom="0.5" header="0.5" footer="0.5"/>
  <pageSetup scale="8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8"/>
  <sheetViews>
    <sheetView topLeftCell="A19" zoomScaleNormal="100" workbookViewId="0">
      <selection activeCell="H21" sqref="H21"/>
    </sheetView>
  </sheetViews>
  <sheetFormatPr defaultColWidth="9.140625" defaultRowHeight="12.75" x14ac:dyDescent="0.2"/>
  <cols>
    <col min="1" max="1" width="2.7109375" style="8" customWidth="1"/>
    <col min="2" max="2" width="15.7109375" style="8" customWidth="1"/>
    <col min="3" max="3" width="18.42578125" style="8" customWidth="1"/>
    <col min="4" max="6" width="15.7109375" style="8" customWidth="1"/>
    <col min="7" max="7" width="17.140625" style="8" customWidth="1"/>
    <col min="8" max="8" width="18.7109375" style="8" customWidth="1"/>
    <col min="9" max="16384" width="9.140625" style="8"/>
  </cols>
  <sheetData>
    <row r="1" spans="1:8" x14ac:dyDescent="0.2">
      <c r="A1" s="200" t="s">
        <v>6</v>
      </c>
      <c r="B1" s="200"/>
      <c r="C1" s="200"/>
      <c r="D1" s="200"/>
      <c r="E1" s="200"/>
      <c r="F1" s="200"/>
      <c r="G1" s="200"/>
      <c r="H1" s="200"/>
    </row>
    <row r="2" spans="1:8" x14ac:dyDescent="0.2">
      <c r="A2" s="200" t="s">
        <v>54</v>
      </c>
      <c r="B2" s="200"/>
      <c r="C2" s="200"/>
      <c r="D2" s="200"/>
      <c r="E2" s="200"/>
      <c r="F2" s="200"/>
      <c r="G2" s="200"/>
      <c r="H2" s="200"/>
    </row>
    <row r="3" spans="1:8" x14ac:dyDescent="0.2">
      <c r="A3" s="200" t="str">
        <f>Startup!A3</f>
        <v>Fiscal Year 2020/2021</v>
      </c>
      <c r="B3" s="200"/>
      <c r="C3" s="200"/>
      <c r="D3" s="200"/>
      <c r="E3" s="200"/>
      <c r="F3" s="200"/>
      <c r="G3" s="200"/>
      <c r="H3" s="200"/>
    </row>
    <row r="5" spans="1:8" x14ac:dyDescent="0.2">
      <c r="B5" s="40" t="s">
        <v>7</v>
      </c>
      <c r="C5" s="215" t="str">
        <f>Startup!C5</f>
        <v>Agency Name</v>
      </c>
      <c r="D5" s="215"/>
      <c r="E5" s="215"/>
      <c r="F5" s="215"/>
      <c r="G5" s="215"/>
      <c r="H5" s="215"/>
    </row>
    <row r="6" spans="1:8" x14ac:dyDescent="0.2">
      <c r="B6" s="41"/>
      <c r="C6" s="98"/>
      <c r="D6" s="98"/>
      <c r="E6" s="98"/>
      <c r="F6" s="98"/>
      <c r="G6" s="98"/>
    </row>
    <row r="7" spans="1:8" x14ac:dyDescent="0.2">
      <c r="B7" s="40" t="s">
        <v>8</v>
      </c>
      <c r="C7" s="215" t="str">
        <f>Startup!C7</f>
        <v>Program Name</v>
      </c>
      <c r="D7" s="215"/>
      <c r="E7" s="215"/>
      <c r="F7" s="215"/>
      <c r="G7" s="215"/>
      <c r="H7" s="215"/>
    </row>
    <row r="9" spans="1:8" x14ac:dyDescent="0.2">
      <c r="B9" s="40" t="s">
        <v>55</v>
      </c>
      <c r="C9" s="201">
        <v>44136</v>
      </c>
      <c r="D9" s="201"/>
      <c r="E9" s="169"/>
      <c r="F9" s="40" t="s">
        <v>56</v>
      </c>
      <c r="G9" s="201">
        <v>44165</v>
      </c>
      <c r="H9" s="201"/>
    </row>
    <row r="10" spans="1:8" ht="13.5" thickBot="1" x14ac:dyDescent="0.25"/>
    <row r="11" spans="1:8" ht="13.5" thickTop="1" x14ac:dyDescent="0.2">
      <c r="A11" s="42"/>
      <c r="B11" s="43"/>
      <c r="C11" s="43"/>
      <c r="D11" s="44"/>
      <c r="E11" s="45" t="s">
        <v>78</v>
      </c>
      <c r="F11" s="45" t="s">
        <v>2</v>
      </c>
      <c r="G11" s="45" t="s">
        <v>17</v>
      </c>
      <c r="H11" s="46"/>
    </row>
    <row r="12" spans="1:8" x14ac:dyDescent="0.2">
      <c r="A12" s="202" t="s">
        <v>80</v>
      </c>
      <c r="B12" s="203"/>
      <c r="C12" s="204"/>
      <c r="D12" s="47" t="s">
        <v>15</v>
      </c>
      <c r="E12" s="47" t="s">
        <v>15</v>
      </c>
      <c r="F12" s="48" t="s">
        <v>14</v>
      </c>
      <c r="G12" s="47" t="s">
        <v>14</v>
      </c>
      <c r="H12" s="49" t="s">
        <v>3</v>
      </c>
    </row>
    <row r="13" spans="1:8" x14ac:dyDescent="0.2">
      <c r="A13" s="50"/>
      <c r="B13" s="51"/>
      <c r="C13" s="51"/>
      <c r="D13" s="52" t="s">
        <v>0</v>
      </c>
      <c r="E13" s="52" t="s">
        <v>0</v>
      </c>
      <c r="F13" s="53" t="s">
        <v>57</v>
      </c>
      <c r="G13" s="52" t="s">
        <v>5</v>
      </c>
      <c r="H13" s="54" t="s">
        <v>4</v>
      </c>
    </row>
    <row r="14" spans="1:8" x14ac:dyDescent="0.2">
      <c r="A14" s="55"/>
      <c r="B14" s="56"/>
      <c r="C14" s="56"/>
      <c r="D14" s="1"/>
      <c r="E14" s="170"/>
      <c r="F14" s="2"/>
      <c r="G14" s="1"/>
      <c r="H14" s="57"/>
    </row>
    <row r="15" spans="1:8" x14ac:dyDescent="0.2">
      <c r="A15" s="58" t="s">
        <v>18</v>
      </c>
      <c r="B15" s="59"/>
      <c r="C15" s="56"/>
      <c r="D15" s="79">
        <f>D59</f>
        <v>0</v>
      </c>
      <c r="E15" s="79">
        <f>E59</f>
        <v>0</v>
      </c>
      <c r="F15" s="35">
        <f>F59</f>
        <v>0</v>
      </c>
      <c r="G15" s="99">
        <f>Oct!G15+Nov!F15</f>
        <v>0</v>
      </c>
      <c r="H15" s="81">
        <f>+D15-G15</f>
        <v>0</v>
      </c>
    </row>
    <row r="16" spans="1:8" ht="13.5" thickBot="1" x14ac:dyDescent="0.25">
      <c r="A16" s="60"/>
      <c r="B16" s="61"/>
      <c r="C16" s="61"/>
      <c r="D16" s="82"/>
      <c r="E16" s="62"/>
      <c r="F16" s="63"/>
      <c r="G16" s="82"/>
      <c r="H16" s="83"/>
    </row>
    <row r="17" spans="1:11" ht="13.5" thickTop="1" x14ac:dyDescent="0.2">
      <c r="A17" s="55"/>
      <c r="B17" s="56"/>
      <c r="C17" s="56"/>
      <c r="D17" s="90"/>
      <c r="E17" s="65" t="s">
        <v>78</v>
      </c>
      <c r="F17" s="95" t="s">
        <v>2</v>
      </c>
      <c r="G17" s="84" t="s">
        <v>17</v>
      </c>
      <c r="H17" s="85"/>
    </row>
    <row r="18" spans="1:11" x14ac:dyDescent="0.2">
      <c r="A18" s="202" t="s">
        <v>16</v>
      </c>
      <c r="B18" s="203"/>
      <c r="C18" s="204"/>
      <c r="D18" s="86" t="s">
        <v>15</v>
      </c>
      <c r="E18" s="65" t="s">
        <v>15</v>
      </c>
      <c r="F18" s="96" t="s">
        <v>1</v>
      </c>
      <c r="G18" s="86" t="s">
        <v>1</v>
      </c>
      <c r="H18" s="87" t="s">
        <v>3</v>
      </c>
    </row>
    <row r="19" spans="1:11" x14ac:dyDescent="0.2">
      <c r="A19" s="50"/>
      <c r="B19" s="51"/>
      <c r="C19" s="51"/>
      <c r="D19" s="88" t="s">
        <v>0</v>
      </c>
      <c r="E19" s="66" t="s">
        <v>0</v>
      </c>
      <c r="F19" s="97" t="s">
        <v>57</v>
      </c>
      <c r="G19" s="88" t="s">
        <v>5</v>
      </c>
      <c r="H19" s="89" t="s">
        <v>4</v>
      </c>
    </row>
    <row r="20" spans="1:11" x14ac:dyDescent="0.2">
      <c r="A20" s="55"/>
      <c r="B20" s="56"/>
      <c r="C20" s="56"/>
      <c r="D20" s="90"/>
      <c r="E20" s="171"/>
      <c r="F20" s="67"/>
      <c r="G20" s="90"/>
      <c r="H20" s="85"/>
      <c r="K20" s="56"/>
    </row>
    <row r="21" spans="1:11" x14ac:dyDescent="0.2">
      <c r="A21" s="58" t="s">
        <v>85</v>
      </c>
      <c r="B21" s="59"/>
      <c r="C21" s="56"/>
      <c r="D21" s="90"/>
      <c r="E21" s="64"/>
      <c r="F21" s="67"/>
      <c r="G21" s="90"/>
      <c r="H21" s="85"/>
    </row>
    <row r="22" spans="1:11" x14ac:dyDescent="0.2">
      <c r="A22" s="55"/>
      <c r="B22" s="39" t="s">
        <v>75</v>
      </c>
      <c r="C22" s="68"/>
      <c r="D22" s="79">
        <f>Oct!D22</f>
        <v>0</v>
      </c>
      <c r="E22" s="181">
        <f>Oct!E22</f>
        <v>0</v>
      </c>
      <c r="F22" s="10"/>
      <c r="G22" s="79">
        <f>Oct!G22+Nov!F22</f>
        <v>0</v>
      </c>
      <c r="H22" s="91">
        <f t="shared" ref="H22:H27" si="0">+D22-G22</f>
        <v>0</v>
      </c>
    </row>
    <row r="23" spans="1:11" x14ac:dyDescent="0.2">
      <c r="A23" s="55"/>
      <c r="B23" s="39" t="s">
        <v>75</v>
      </c>
      <c r="C23" s="6"/>
      <c r="D23" s="79">
        <f>Oct!D23</f>
        <v>0</v>
      </c>
      <c r="E23" s="181">
        <f>Oct!E23</f>
        <v>0</v>
      </c>
      <c r="F23" s="10"/>
      <c r="G23" s="79">
        <f>Oct!G23+Nov!F23</f>
        <v>0</v>
      </c>
      <c r="H23" s="91">
        <f t="shared" si="0"/>
        <v>0</v>
      </c>
    </row>
    <row r="24" spans="1:11" x14ac:dyDescent="0.2">
      <c r="A24" s="55"/>
      <c r="B24" s="39" t="s">
        <v>75</v>
      </c>
      <c r="C24" s="5"/>
      <c r="D24" s="79">
        <f>Oct!D24</f>
        <v>0</v>
      </c>
      <c r="E24" s="181">
        <f>Oct!E24</f>
        <v>0</v>
      </c>
      <c r="F24" s="11"/>
      <c r="G24" s="79">
        <f>Oct!G24+Nov!F24</f>
        <v>0</v>
      </c>
      <c r="H24" s="91">
        <f t="shared" si="0"/>
        <v>0</v>
      </c>
    </row>
    <row r="25" spans="1:11" x14ac:dyDescent="0.2">
      <c r="A25" s="55"/>
      <c r="B25" s="39" t="s">
        <v>75</v>
      </c>
      <c r="C25" s="5"/>
      <c r="D25" s="79">
        <f>Oct!D25</f>
        <v>0</v>
      </c>
      <c r="E25" s="181">
        <f>Oct!E25</f>
        <v>0</v>
      </c>
      <c r="F25" s="4"/>
      <c r="G25" s="79">
        <f>Oct!G25+Nov!F25</f>
        <v>0</v>
      </c>
      <c r="H25" s="91">
        <f t="shared" si="0"/>
        <v>0</v>
      </c>
    </row>
    <row r="26" spans="1:11" x14ac:dyDescent="0.2">
      <c r="A26" s="55"/>
      <c r="B26" s="39" t="s">
        <v>75</v>
      </c>
      <c r="C26" s="5"/>
      <c r="D26" s="79">
        <f>Oct!D26</f>
        <v>0</v>
      </c>
      <c r="E26" s="181">
        <f>Oct!E26</f>
        <v>0</v>
      </c>
      <c r="F26" s="4"/>
      <c r="G26" s="79">
        <f>Oct!G26+Nov!F26</f>
        <v>0</v>
      </c>
      <c r="H26" s="91">
        <f t="shared" si="0"/>
        <v>0</v>
      </c>
    </row>
    <row r="27" spans="1:11" x14ac:dyDescent="0.2">
      <c r="A27" s="55"/>
      <c r="B27" s="39" t="s">
        <v>75</v>
      </c>
      <c r="C27" s="5"/>
      <c r="D27" s="79">
        <f>Oct!D27</f>
        <v>0</v>
      </c>
      <c r="E27" s="181">
        <f>Oct!E27</f>
        <v>0</v>
      </c>
      <c r="F27" s="11">
        <v>0</v>
      </c>
      <c r="G27" s="79">
        <f>Oct!G27+Nov!F27</f>
        <v>0</v>
      </c>
      <c r="H27" s="91">
        <f t="shared" si="0"/>
        <v>0</v>
      </c>
    </row>
    <row r="28" spans="1:11" x14ac:dyDescent="0.2">
      <c r="A28" s="55"/>
      <c r="B28" s="56"/>
      <c r="C28" s="56"/>
      <c r="D28" s="100"/>
      <c r="E28" s="173"/>
      <c r="F28" s="33"/>
      <c r="G28" s="100"/>
      <c r="H28" s="94"/>
    </row>
    <row r="29" spans="1:11" x14ac:dyDescent="0.2">
      <c r="A29" s="58" t="s">
        <v>65</v>
      </c>
      <c r="B29" s="59"/>
      <c r="C29" s="56"/>
      <c r="D29" s="100"/>
      <c r="E29" s="1"/>
      <c r="F29" s="33"/>
      <c r="G29" s="100"/>
      <c r="H29" s="94"/>
    </row>
    <row r="30" spans="1:11" x14ac:dyDescent="0.2">
      <c r="A30" s="58"/>
      <c r="B30" s="39" t="s">
        <v>66</v>
      </c>
      <c r="C30" s="39"/>
      <c r="D30" s="79">
        <f>Oct!D30</f>
        <v>0</v>
      </c>
      <c r="E30" s="181">
        <f>Oct!E30</f>
        <v>0</v>
      </c>
      <c r="F30" s="10"/>
      <c r="G30" s="79">
        <f>Oct!G30+Nov!F30</f>
        <v>0</v>
      </c>
      <c r="H30" s="91">
        <f t="shared" ref="H30:H37" si="1">+D30-G30</f>
        <v>0</v>
      </c>
    </row>
    <row r="31" spans="1:11" x14ac:dyDescent="0.2">
      <c r="A31" s="55"/>
      <c r="B31" s="39" t="s">
        <v>67</v>
      </c>
      <c r="C31" s="56"/>
      <c r="D31" s="79">
        <f>Oct!D31</f>
        <v>0</v>
      </c>
      <c r="E31" s="181">
        <f>Oct!E31</f>
        <v>0</v>
      </c>
      <c r="F31" s="4"/>
      <c r="G31" s="79">
        <f>Oct!G31+Nov!F31</f>
        <v>0</v>
      </c>
      <c r="H31" s="91">
        <f t="shared" si="1"/>
        <v>0</v>
      </c>
    </row>
    <row r="32" spans="1:11" x14ac:dyDescent="0.2">
      <c r="A32" s="55"/>
      <c r="B32" s="39" t="s">
        <v>68</v>
      </c>
      <c r="C32" s="6"/>
      <c r="D32" s="79">
        <f>Oct!D32</f>
        <v>0</v>
      </c>
      <c r="E32" s="181">
        <f>Oct!E32</f>
        <v>0</v>
      </c>
      <c r="F32" s="4"/>
      <c r="G32" s="79">
        <f>Oct!G32+Nov!F32</f>
        <v>0</v>
      </c>
      <c r="H32" s="91">
        <f t="shared" si="1"/>
        <v>0</v>
      </c>
    </row>
    <row r="33" spans="1:8" x14ac:dyDescent="0.2">
      <c r="A33" s="55"/>
      <c r="B33" s="39" t="s">
        <v>81</v>
      </c>
      <c r="C33" s="6"/>
      <c r="D33" s="79">
        <f>Oct!D33</f>
        <v>0</v>
      </c>
      <c r="E33" s="181">
        <f>Oct!E33</f>
        <v>0</v>
      </c>
      <c r="F33" s="4"/>
      <c r="G33" s="79">
        <f>Oct!G33+Nov!F33</f>
        <v>0</v>
      </c>
      <c r="H33" s="91">
        <f t="shared" si="1"/>
        <v>0</v>
      </c>
    </row>
    <row r="34" spans="1:8" x14ac:dyDescent="0.2">
      <c r="A34" s="55"/>
      <c r="B34" s="39" t="s">
        <v>82</v>
      </c>
      <c r="C34" s="6"/>
      <c r="D34" s="79">
        <f>Oct!D34</f>
        <v>0</v>
      </c>
      <c r="E34" s="181">
        <f>Oct!E34</f>
        <v>0</v>
      </c>
      <c r="F34" s="4"/>
      <c r="G34" s="79">
        <f>Oct!G34+Nov!F34</f>
        <v>0</v>
      </c>
      <c r="H34" s="91">
        <f t="shared" ref="H34:H35" si="2">+D34-G34</f>
        <v>0</v>
      </c>
    </row>
    <row r="35" spans="1:8" x14ac:dyDescent="0.2">
      <c r="A35" s="55"/>
      <c r="B35" s="5" t="s">
        <v>69</v>
      </c>
      <c r="C35" s="6"/>
      <c r="D35" s="79">
        <f>Oct!D35</f>
        <v>0</v>
      </c>
      <c r="E35" s="181">
        <f>Oct!E35</f>
        <v>0</v>
      </c>
      <c r="F35" s="4"/>
      <c r="G35" s="79">
        <f>Oct!G35+Nov!F35</f>
        <v>0</v>
      </c>
      <c r="H35" s="91">
        <f t="shared" si="2"/>
        <v>0</v>
      </c>
    </row>
    <row r="36" spans="1:8" x14ac:dyDescent="0.2">
      <c r="A36" s="55"/>
      <c r="B36" s="37" t="s">
        <v>70</v>
      </c>
      <c r="C36" s="6"/>
      <c r="D36" s="79">
        <f>Oct!D36</f>
        <v>0</v>
      </c>
      <c r="E36" s="181">
        <f>Oct!E36</f>
        <v>0</v>
      </c>
      <c r="F36" s="4">
        <v>0</v>
      </c>
      <c r="G36" s="79">
        <f>Oct!G36+Nov!F36</f>
        <v>0</v>
      </c>
      <c r="H36" s="91">
        <f t="shared" si="1"/>
        <v>0</v>
      </c>
    </row>
    <row r="37" spans="1:8" x14ac:dyDescent="0.2">
      <c r="A37" s="55"/>
      <c r="B37" s="37" t="s">
        <v>83</v>
      </c>
      <c r="C37" s="68"/>
      <c r="D37" s="79">
        <f>Oct!D37</f>
        <v>0</v>
      </c>
      <c r="E37" s="181">
        <f>Oct!E37</f>
        <v>0</v>
      </c>
      <c r="F37" s="36">
        <v>0</v>
      </c>
      <c r="G37" s="79">
        <f>Oct!G37+Nov!F37</f>
        <v>0</v>
      </c>
      <c r="H37" s="101">
        <f t="shared" si="1"/>
        <v>0</v>
      </c>
    </row>
    <row r="38" spans="1:8" x14ac:dyDescent="0.2">
      <c r="A38" s="55"/>
      <c r="B38" s="56"/>
      <c r="C38" s="56"/>
      <c r="D38" s="100"/>
      <c r="E38" s="173"/>
      <c r="F38" s="33"/>
      <c r="G38" s="100"/>
      <c r="H38" s="94"/>
    </row>
    <row r="39" spans="1:8" x14ac:dyDescent="0.2">
      <c r="A39" s="58" t="s">
        <v>76</v>
      </c>
      <c r="B39" s="59"/>
      <c r="C39" s="56"/>
      <c r="D39" s="100"/>
      <c r="E39" s="1"/>
      <c r="F39" s="33"/>
      <c r="G39" s="100"/>
      <c r="H39" s="94"/>
    </row>
    <row r="40" spans="1:8" x14ac:dyDescent="0.2">
      <c r="A40" s="55"/>
      <c r="B40" s="39" t="s">
        <v>98</v>
      </c>
      <c r="C40" s="56"/>
      <c r="D40" s="79">
        <f>Oct!D40</f>
        <v>0</v>
      </c>
      <c r="E40" s="181">
        <f>Oct!E40</f>
        <v>0</v>
      </c>
      <c r="F40" s="3"/>
      <c r="G40" s="79">
        <f>Oct!G40+Nov!F40</f>
        <v>0</v>
      </c>
      <c r="H40" s="80">
        <f>+D40-G40</f>
        <v>0</v>
      </c>
    </row>
    <row r="41" spans="1:8" x14ac:dyDescent="0.2">
      <c r="A41" s="55"/>
      <c r="B41" s="56" t="s">
        <v>89</v>
      </c>
      <c r="C41" s="6"/>
      <c r="D41" s="79">
        <f>Oct!D41</f>
        <v>0</v>
      </c>
      <c r="E41" s="181">
        <f>Oct!E41</f>
        <v>0</v>
      </c>
      <c r="F41" s="4">
        <v>0</v>
      </c>
      <c r="G41" s="79">
        <f>Oct!G41+Nov!F41</f>
        <v>0</v>
      </c>
      <c r="H41" s="80">
        <f>+D41-G41</f>
        <v>0</v>
      </c>
    </row>
    <row r="42" spans="1:8" x14ac:dyDescent="0.2">
      <c r="A42" s="55"/>
      <c r="B42" s="5" t="s">
        <v>88</v>
      </c>
      <c r="C42" s="6"/>
      <c r="D42" s="79">
        <f>Oct!D42</f>
        <v>0</v>
      </c>
      <c r="E42" s="181">
        <f>Oct!E42</f>
        <v>0</v>
      </c>
      <c r="F42" s="4">
        <v>0</v>
      </c>
      <c r="G42" s="79">
        <f>Oct!G42+Nov!F42</f>
        <v>0</v>
      </c>
      <c r="H42" s="80">
        <f>+D42-G42</f>
        <v>0</v>
      </c>
    </row>
    <row r="43" spans="1:8" x14ac:dyDescent="0.2">
      <c r="A43" s="55"/>
      <c r="B43" s="5" t="s">
        <v>87</v>
      </c>
      <c r="C43" s="68"/>
      <c r="D43" s="79">
        <f>Oct!D43</f>
        <v>0</v>
      </c>
      <c r="E43" s="181">
        <f>Oct!E43</f>
        <v>0</v>
      </c>
      <c r="F43" s="3">
        <v>0</v>
      </c>
      <c r="G43" s="79">
        <f>Oct!G43+Nov!F43</f>
        <v>0</v>
      </c>
      <c r="H43" s="80">
        <f>+D43-G43</f>
        <v>0</v>
      </c>
    </row>
    <row r="44" spans="1:8" x14ac:dyDescent="0.2">
      <c r="A44" s="55"/>
      <c r="B44" s="5"/>
      <c r="C44" s="68"/>
      <c r="D44" s="79">
        <f>Oct!D44</f>
        <v>0</v>
      </c>
      <c r="E44" s="181">
        <f>Oct!E44</f>
        <v>0</v>
      </c>
      <c r="F44" s="3">
        <v>0</v>
      </c>
      <c r="G44" s="79">
        <f>Oct!G44+Nov!F44</f>
        <v>0</v>
      </c>
      <c r="H44" s="80">
        <f t="shared" ref="H44:H48" si="3">+D44-G44</f>
        <v>0</v>
      </c>
    </row>
    <row r="45" spans="1:8" x14ac:dyDescent="0.2">
      <c r="A45" s="55"/>
      <c r="B45" s="5"/>
      <c r="C45" s="68"/>
      <c r="D45" s="79">
        <f>Oct!D45</f>
        <v>0</v>
      </c>
      <c r="E45" s="181">
        <f>Oct!E45</f>
        <v>0</v>
      </c>
      <c r="F45" s="3">
        <v>0</v>
      </c>
      <c r="G45" s="79">
        <f>Oct!G45+Nov!F45</f>
        <v>0</v>
      </c>
      <c r="H45" s="80">
        <f t="shared" si="3"/>
        <v>0</v>
      </c>
    </row>
    <row r="46" spans="1:8" x14ac:dyDescent="0.2">
      <c r="A46" s="55"/>
      <c r="B46" s="5"/>
      <c r="C46" s="68"/>
      <c r="D46" s="79">
        <f>Oct!D46</f>
        <v>0</v>
      </c>
      <c r="E46" s="181">
        <f>Oct!E46</f>
        <v>0</v>
      </c>
      <c r="F46" s="3">
        <v>0</v>
      </c>
      <c r="G46" s="79">
        <f>Oct!G46+Nov!F46</f>
        <v>0</v>
      </c>
      <c r="H46" s="80">
        <f t="shared" si="3"/>
        <v>0</v>
      </c>
    </row>
    <row r="47" spans="1:8" x14ac:dyDescent="0.2">
      <c r="A47" s="55"/>
      <c r="B47" s="5"/>
      <c r="C47" s="68"/>
      <c r="D47" s="79">
        <f>Oct!D47</f>
        <v>0</v>
      </c>
      <c r="E47" s="181">
        <f>Oct!E47</f>
        <v>0</v>
      </c>
      <c r="F47" s="3">
        <v>0</v>
      </c>
      <c r="G47" s="79">
        <f>Oct!G47+Nov!F47</f>
        <v>0</v>
      </c>
      <c r="H47" s="80">
        <f t="shared" si="3"/>
        <v>0</v>
      </c>
    </row>
    <row r="48" spans="1:8" x14ac:dyDescent="0.2">
      <c r="A48" s="55"/>
      <c r="B48" s="5"/>
      <c r="C48" s="68"/>
      <c r="D48" s="79">
        <f>Oct!D48</f>
        <v>0</v>
      </c>
      <c r="E48" s="181">
        <f>Oct!E48</f>
        <v>0</v>
      </c>
      <c r="F48" s="3">
        <v>0</v>
      </c>
      <c r="G48" s="79">
        <f>Oct!G48+Nov!F48</f>
        <v>0</v>
      </c>
      <c r="H48" s="80">
        <f t="shared" si="3"/>
        <v>0</v>
      </c>
    </row>
    <row r="49" spans="1:8" x14ac:dyDescent="0.2">
      <c r="A49" s="55"/>
      <c r="B49" s="5" t="s">
        <v>53</v>
      </c>
      <c r="C49" s="6"/>
      <c r="D49" s="79">
        <f>Oct!D49</f>
        <v>0</v>
      </c>
      <c r="E49" s="181">
        <f>Oct!E49</f>
        <v>0</v>
      </c>
      <c r="F49" s="38">
        <v>0</v>
      </c>
      <c r="G49" s="79">
        <f>Oct!G49+Nov!F49</f>
        <v>0</v>
      </c>
      <c r="H49" s="80">
        <f>+D49-G49</f>
        <v>0</v>
      </c>
    </row>
    <row r="50" spans="1:8" x14ac:dyDescent="0.2">
      <c r="A50" s="55"/>
      <c r="B50" s="56"/>
      <c r="C50" s="56"/>
      <c r="D50" s="100"/>
      <c r="E50" s="173"/>
      <c r="F50" s="33"/>
      <c r="G50" s="100"/>
      <c r="H50" s="94"/>
    </row>
    <row r="51" spans="1:8" x14ac:dyDescent="0.2">
      <c r="A51" s="58" t="s">
        <v>84</v>
      </c>
      <c r="B51" s="59"/>
      <c r="C51" s="56"/>
      <c r="D51" s="102"/>
      <c r="E51" s="1"/>
      <c r="F51" s="2"/>
      <c r="G51" s="100" t="s">
        <v>53</v>
      </c>
      <c r="H51" s="94"/>
    </row>
    <row r="52" spans="1:8" x14ac:dyDescent="0.2">
      <c r="A52" s="55"/>
      <c r="B52" s="56" t="s">
        <v>99</v>
      </c>
      <c r="C52" s="56"/>
      <c r="D52" s="79">
        <f>Oct!D52</f>
        <v>0</v>
      </c>
      <c r="E52" s="181">
        <f>Oct!E52</f>
        <v>0</v>
      </c>
      <c r="F52" s="34">
        <v>0</v>
      </c>
      <c r="G52" s="79">
        <f>Oct!G52+Nov!F52</f>
        <v>0</v>
      </c>
      <c r="H52" s="80">
        <f>+D52-G52</f>
        <v>0</v>
      </c>
    </row>
    <row r="53" spans="1:8" x14ac:dyDescent="0.2">
      <c r="A53" s="55"/>
      <c r="B53" s="5" t="s">
        <v>92</v>
      </c>
      <c r="C53" s="6"/>
      <c r="D53" s="79">
        <f>Oct!D53</f>
        <v>0</v>
      </c>
      <c r="E53" s="181">
        <f>Oct!E53</f>
        <v>0</v>
      </c>
      <c r="F53" s="36">
        <v>0</v>
      </c>
      <c r="G53" s="79">
        <f>Oct!G53+Nov!F53</f>
        <v>0</v>
      </c>
      <c r="H53" s="80">
        <f>+D53-G53</f>
        <v>0</v>
      </c>
    </row>
    <row r="54" spans="1:8" x14ac:dyDescent="0.2">
      <c r="A54" s="55"/>
      <c r="B54" s="5" t="s">
        <v>90</v>
      </c>
      <c r="C54" s="6"/>
      <c r="D54" s="79">
        <f>Oct!D54</f>
        <v>0</v>
      </c>
      <c r="E54" s="181">
        <f>Oct!E54</f>
        <v>0</v>
      </c>
      <c r="F54" s="36">
        <v>0</v>
      </c>
      <c r="G54" s="79">
        <f>Oct!G54+Nov!F54</f>
        <v>0</v>
      </c>
      <c r="H54" s="80">
        <f t="shared" ref="H54:H56" si="4">+D54-G54</f>
        <v>0</v>
      </c>
    </row>
    <row r="55" spans="1:8" x14ac:dyDescent="0.2">
      <c r="A55" s="58" t="s">
        <v>53</v>
      </c>
      <c r="B55" s="5" t="s">
        <v>91</v>
      </c>
      <c r="C55" s="6"/>
      <c r="D55" s="79">
        <f>Oct!D55</f>
        <v>0</v>
      </c>
      <c r="E55" s="181">
        <f>Oct!E55</f>
        <v>0</v>
      </c>
      <c r="F55" s="36">
        <v>0</v>
      </c>
      <c r="G55" s="79">
        <f>Oct!G55+Nov!F55</f>
        <v>0</v>
      </c>
      <c r="H55" s="80">
        <f t="shared" si="4"/>
        <v>0</v>
      </c>
    </row>
    <row r="56" spans="1:8" x14ac:dyDescent="0.2">
      <c r="A56" s="55"/>
      <c r="B56" s="5" t="s">
        <v>91</v>
      </c>
      <c r="C56" s="6"/>
      <c r="D56" s="79">
        <f>Oct!D56</f>
        <v>0</v>
      </c>
      <c r="E56" s="181">
        <f>Oct!E56</f>
        <v>0</v>
      </c>
      <c r="F56" s="36">
        <v>0</v>
      </c>
      <c r="G56" s="79">
        <f>Oct!G56+Nov!F56</f>
        <v>0</v>
      </c>
      <c r="H56" s="80">
        <f t="shared" si="4"/>
        <v>0</v>
      </c>
    </row>
    <row r="57" spans="1:8" x14ac:dyDescent="0.2">
      <c r="A57" s="55"/>
      <c r="B57" s="56"/>
      <c r="C57" s="56"/>
      <c r="D57" s="102"/>
      <c r="E57" s="175"/>
      <c r="F57" s="2"/>
      <c r="G57" s="33"/>
      <c r="H57" s="57"/>
    </row>
    <row r="58" spans="1:8" x14ac:dyDescent="0.2">
      <c r="A58" s="55"/>
      <c r="B58" s="56"/>
      <c r="C58" s="56"/>
      <c r="D58" s="102"/>
      <c r="E58" s="2"/>
      <c r="F58" s="2"/>
      <c r="G58" s="33" t="s">
        <v>53</v>
      </c>
      <c r="H58" s="57"/>
    </row>
    <row r="59" spans="1:8" x14ac:dyDescent="0.2">
      <c r="A59" s="58"/>
      <c r="B59" s="59" t="s">
        <v>19</v>
      </c>
      <c r="C59" s="56"/>
      <c r="D59" s="79">
        <f>SUM(D22:D56)</f>
        <v>0</v>
      </c>
      <c r="E59" s="79">
        <f t="shared" ref="E59:H59" si="5">SUM(E22:E56)</f>
        <v>0</v>
      </c>
      <c r="F59" s="79">
        <f t="shared" si="5"/>
        <v>0</v>
      </c>
      <c r="G59" s="79">
        <f t="shared" si="5"/>
        <v>0</v>
      </c>
      <c r="H59" s="79">
        <f t="shared" si="5"/>
        <v>0</v>
      </c>
    </row>
    <row r="60" spans="1:8" ht="13.5" thickBot="1" x14ac:dyDescent="0.25">
      <c r="A60" s="69"/>
      <c r="B60" s="70"/>
      <c r="C60" s="70"/>
      <c r="D60" s="71"/>
      <c r="E60" s="174"/>
      <c r="F60" s="72"/>
      <c r="G60" s="71"/>
      <c r="H60" s="73"/>
    </row>
    <row r="61" spans="1:8" ht="14.25" thickTop="1" thickBot="1" x14ac:dyDescent="0.25">
      <c r="B61" s="74" t="s">
        <v>71</v>
      </c>
      <c r="G61" s="75" t="s">
        <v>23</v>
      </c>
      <c r="H61" s="76"/>
    </row>
    <row r="62" spans="1:8" ht="13.5" thickTop="1" x14ac:dyDescent="0.2">
      <c r="B62" s="178" t="s">
        <v>9</v>
      </c>
      <c r="C62" s="41"/>
      <c r="D62" s="178" t="s">
        <v>10</v>
      </c>
      <c r="E62" s="7"/>
      <c r="G62" s="29" t="s">
        <v>10</v>
      </c>
      <c r="H62" s="30"/>
    </row>
    <row r="63" spans="1:8" x14ac:dyDescent="0.2">
      <c r="B63" s="209" t="s">
        <v>72</v>
      </c>
      <c r="C63" s="210"/>
      <c r="D63" s="209" t="s">
        <v>73</v>
      </c>
      <c r="E63" s="209"/>
      <c r="F63" s="218"/>
      <c r="G63" s="77" t="s">
        <v>21</v>
      </c>
      <c r="H63" s="78"/>
    </row>
    <row r="64" spans="1:8" x14ac:dyDescent="0.2">
      <c r="B64" s="205" t="s">
        <v>22</v>
      </c>
      <c r="C64" s="206"/>
      <c r="D64" s="205" t="s">
        <v>22</v>
      </c>
      <c r="E64" s="205"/>
      <c r="F64" s="219"/>
      <c r="G64" s="213" t="s">
        <v>77</v>
      </c>
      <c r="H64" s="214"/>
    </row>
    <row r="65" spans="1:8" x14ac:dyDescent="0.2">
      <c r="B65" s="205" t="s">
        <v>13</v>
      </c>
      <c r="C65" s="206"/>
      <c r="D65" s="205" t="s">
        <v>11</v>
      </c>
      <c r="E65" s="205"/>
      <c r="F65" s="219"/>
      <c r="G65" s="213" t="s">
        <v>97</v>
      </c>
      <c r="H65" s="214"/>
    </row>
    <row r="66" spans="1:8" x14ac:dyDescent="0.2">
      <c r="B66" s="205" t="s">
        <v>12</v>
      </c>
      <c r="C66" s="206"/>
      <c r="D66" s="205" t="s">
        <v>12</v>
      </c>
      <c r="E66" s="205"/>
      <c r="F66" s="219"/>
      <c r="G66" s="207" t="s">
        <v>12</v>
      </c>
      <c r="H66" s="208"/>
    </row>
    <row r="67" spans="1:8" ht="13.5" thickBot="1" x14ac:dyDescent="0.25">
      <c r="B67" s="9" t="s">
        <v>42</v>
      </c>
      <c r="C67" s="5"/>
      <c r="D67" s="216" t="s">
        <v>42</v>
      </c>
      <c r="E67" s="216"/>
      <c r="F67" s="217"/>
      <c r="G67" s="211" t="s">
        <v>42</v>
      </c>
      <c r="H67" s="212"/>
    </row>
    <row r="68" spans="1:8" ht="13.5" thickTop="1" x14ac:dyDescent="0.2">
      <c r="A68" s="8" t="s">
        <v>58</v>
      </c>
    </row>
  </sheetData>
  <mergeCells count="22">
    <mergeCell ref="B66:C66"/>
    <mergeCell ref="G66:H66"/>
    <mergeCell ref="G67:H67"/>
    <mergeCell ref="G64:H64"/>
    <mergeCell ref="B65:C65"/>
    <mergeCell ref="G65:H65"/>
    <mergeCell ref="D64:F64"/>
    <mergeCell ref="D65:F65"/>
    <mergeCell ref="D66:F66"/>
    <mergeCell ref="D67:F67"/>
    <mergeCell ref="A18:C18"/>
    <mergeCell ref="B63:C63"/>
    <mergeCell ref="B64:C64"/>
    <mergeCell ref="G9:H9"/>
    <mergeCell ref="A12:C12"/>
    <mergeCell ref="C9:D9"/>
    <mergeCell ref="D63:F63"/>
    <mergeCell ref="C5:H5"/>
    <mergeCell ref="C7:H7"/>
    <mergeCell ref="A1:H1"/>
    <mergeCell ref="A2:H2"/>
    <mergeCell ref="A3:H3"/>
  </mergeCells>
  <phoneticPr fontId="0" type="noConversion"/>
  <pageMargins left="0.75" right="0.75" top="1" bottom="1" header="0.5" footer="0.5"/>
  <pageSetup scale="83"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8"/>
  <sheetViews>
    <sheetView topLeftCell="A19" zoomScaleNormal="100" workbookViewId="0">
      <selection activeCell="H21" sqref="H21"/>
    </sheetView>
  </sheetViews>
  <sheetFormatPr defaultColWidth="9.140625" defaultRowHeight="12.75" x14ac:dyDescent="0.2"/>
  <cols>
    <col min="1" max="1" width="2.7109375" style="8" customWidth="1"/>
    <col min="2" max="2" width="15.7109375" style="8" customWidth="1"/>
    <col min="3" max="3" width="19.140625" style="8" customWidth="1"/>
    <col min="4" max="6" width="15.7109375" style="8" customWidth="1"/>
    <col min="7" max="7" width="17.140625" style="8" customWidth="1"/>
    <col min="8" max="8" width="18.28515625" style="8" customWidth="1"/>
    <col min="9" max="16384" width="9.140625" style="8"/>
  </cols>
  <sheetData>
    <row r="1" spans="1:8" x14ac:dyDescent="0.2">
      <c r="A1" s="200" t="s">
        <v>6</v>
      </c>
      <c r="B1" s="200"/>
      <c r="C1" s="200"/>
      <c r="D1" s="200"/>
      <c r="E1" s="200"/>
      <c r="F1" s="200"/>
      <c r="G1" s="200"/>
      <c r="H1" s="200"/>
    </row>
    <row r="2" spans="1:8" x14ac:dyDescent="0.2">
      <c r="A2" s="200" t="s">
        <v>54</v>
      </c>
      <c r="B2" s="200"/>
      <c r="C2" s="200"/>
      <c r="D2" s="200"/>
      <c r="E2" s="200"/>
      <c r="F2" s="200"/>
      <c r="G2" s="200"/>
      <c r="H2" s="200"/>
    </row>
    <row r="3" spans="1:8" x14ac:dyDescent="0.2">
      <c r="A3" s="200" t="str">
        <f>Startup!A3</f>
        <v>Fiscal Year 2020/2021</v>
      </c>
      <c r="B3" s="200"/>
      <c r="C3" s="200"/>
      <c r="D3" s="200"/>
      <c r="E3" s="200"/>
      <c r="F3" s="200"/>
      <c r="G3" s="200"/>
      <c r="H3" s="200"/>
    </row>
    <row r="5" spans="1:8" x14ac:dyDescent="0.2">
      <c r="B5" s="40" t="s">
        <v>7</v>
      </c>
      <c r="C5" s="215" t="str">
        <f>Startup!C5</f>
        <v>Agency Name</v>
      </c>
      <c r="D5" s="215"/>
      <c r="E5" s="215"/>
      <c r="F5" s="215"/>
      <c r="G5" s="215"/>
      <c r="H5" s="215"/>
    </row>
    <row r="6" spans="1:8" x14ac:dyDescent="0.2">
      <c r="B6" s="41"/>
      <c r="C6" s="98"/>
      <c r="D6" s="98"/>
      <c r="E6" s="98"/>
      <c r="F6" s="98"/>
      <c r="G6" s="98"/>
    </row>
    <row r="7" spans="1:8" x14ac:dyDescent="0.2">
      <c r="B7" s="40" t="s">
        <v>8</v>
      </c>
      <c r="C7" s="215" t="str">
        <f>Startup!C7</f>
        <v>Program Name</v>
      </c>
      <c r="D7" s="215"/>
      <c r="E7" s="215"/>
      <c r="F7" s="215"/>
      <c r="G7" s="215"/>
      <c r="H7" s="215"/>
    </row>
    <row r="9" spans="1:8" x14ac:dyDescent="0.2">
      <c r="B9" s="40" t="s">
        <v>55</v>
      </c>
      <c r="C9" s="201">
        <v>44166</v>
      </c>
      <c r="D9" s="201"/>
      <c r="E9" s="169"/>
      <c r="F9" s="40" t="s">
        <v>56</v>
      </c>
      <c r="G9" s="201">
        <v>44196</v>
      </c>
      <c r="H9" s="201"/>
    </row>
    <row r="10" spans="1:8" ht="13.5" thickBot="1" x14ac:dyDescent="0.25"/>
    <row r="11" spans="1:8" ht="13.5" thickTop="1" x14ac:dyDescent="0.2">
      <c r="A11" s="42"/>
      <c r="B11" s="43"/>
      <c r="C11" s="43"/>
      <c r="D11" s="44"/>
      <c r="E11" s="45" t="s">
        <v>78</v>
      </c>
      <c r="F11" s="45" t="s">
        <v>2</v>
      </c>
      <c r="G11" s="45" t="s">
        <v>17</v>
      </c>
      <c r="H11" s="46"/>
    </row>
    <row r="12" spans="1:8" x14ac:dyDescent="0.2">
      <c r="A12" s="202" t="s">
        <v>80</v>
      </c>
      <c r="B12" s="203"/>
      <c r="C12" s="204"/>
      <c r="D12" s="47" t="s">
        <v>15</v>
      </c>
      <c r="E12" s="47" t="s">
        <v>15</v>
      </c>
      <c r="F12" s="48" t="s">
        <v>14</v>
      </c>
      <c r="G12" s="47" t="s">
        <v>14</v>
      </c>
      <c r="H12" s="49" t="s">
        <v>3</v>
      </c>
    </row>
    <row r="13" spans="1:8" x14ac:dyDescent="0.2">
      <c r="A13" s="50"/>
      <c r="B13" s="51"/>
      <c r="C13" s="51"/>
      <c r="D13" s="52" t="s">
        <v>0</v>
      </c>
      <c r="E13" s="52" t="s">
        <v>0</v>
      </c>
      <c r="F13" s="53" t="s">
        <v>57</v>
      </c>
      <c r="G13" s="52" t="s">
        <v>5</v>
      </c>
      <c r="H13" s="54" t="s">
        <v>4</v>
      </c>
    </row>
    <row r="14" spans="1:8" x14ac:dyDescent="0.2">
      <c r="A14" s="55"/>
      <c r="B14" s="56"/>
      <c r="C14" s="56"/>
      <c r="D14" s="1"/>
      <c r="E14" s="170"/>
      <c r="F14" s="2"/>
      <c r="G14" s="1"/>
      <c r="H14" s="57"/>
    </row>
    <row r="15" spans="1:8" x14ac:dyDescent="0.2">
      <c r="A15" s="58" t="str">
        <f>Startup!A15</f>
        <v>Public Service Grant Funds Received</v>
      </c>
      <c r="B15" s="59"/>
      <c r="C15" s="56"/>
      <c r="D15" s="79">
        <f>D59</f>
        <v>0</v>
      </c>
      <c r="E15" s="79">
        <f>E59</f>
        <v>0</v>
      </c>
      <c r="F15" s="35">
        <f>F59</f>
        <v>0</v>
      </c>
      <c r="G15" s="99">
        <f>Nov!G15+Dec!F15</f>
        <v>0</v>
      </c>
      <c r="H15" s="81">
        <f>+D15-G15</f>
        <v>0</v>
      </c>
    </row>
    <row r="16" spans="1:8" ht="13.5" thickBot="1" x14ac:dyDescent="0.25">
      <c r="A16" s="60"/>
      <c r="B16" s="61"/>
      <c r="C16" s="61"/>
      <c r="D16" s="82"/>
      <c r="E16" s="62"/>
      <c r="F16" s="63"/>
      <c r="G16" s="82"/>
      <c r="H16" s="83"/>
    </row>
    <row r="17" spans="1:11" ht="13.5" thickTop="1" x14ac:dyDescent="0.2">
      <c r="A17" s="55"/>
      <c r="B17" s="56"/>
      <c r="C17" s="56"/>
      <c r="D17" s="90"/>
      <c r="E17" s="65" t="s">
        <v>78</v>
      </c>
      <c r="F17" s="95" t="s">
        <v>2</v>
      </c>
      <c r="G17" s="84" t="s">
        <v>17</v>
      </c>
      <c r="H17" s="85"/>
    </row>
    <row r="18" spans="1:11" x14ac:dyDescent="0.2">
      <c r="A18" s="202" t="s">
        <v>16</v>
      </c>
      <c r="B18" s="203"/>
      <c r="C18" s="204"/>
      <c r="D18" s="86" t="s">
        <v>15</v>
      </c>
      <c r="E18" s="65" t="s">
        <v>15</v>
      </c>
      <c r="F18" s="96" t="s">
        <v>1</v>
      </c>
      <c r="G18" s="86" t="s">
        <v>1</v>
      </c>
      <c r="H18" s="87" t="s">
        <v>3</v>
      </c>
    </row>
    <row r="19" spans="1:11" x14ac:dyDescent="0.2">
      <c r="A19" s="50"/>
      <c r="B19" s="51"/>
      <c r="C19" s="51"/>
      <c r="D19" s="88" t="s">
        <v>0</v>
      </c>
      <c r="E19" s="66" t="s">
        <v>0</v>
      </c>
      <c r="F19" s="97" t="s">
        <v>57</v>
      </c>
      <c r="G19" s="88" t="s">
        <v>5</v>
      </c>
      <c r="H19" s="89" t="s">
        <v>4</v>
      </c>
    </row>
    <row r="20" spans="1:11" x14ac:dyDescent="0.2">
      <c r="A20" s="55"/>
      <c r="B20" s="56"/>
      <c r="C20" s="56"/>
      <c r="D20" s="90"/>
      <c r="E20" s="171"/>
      <c r="F20" s="67"/>
      <c r="G20" s="90"/>
      <c r="H20" s="85"/>
      <c r="K20" s="56"/>
    </row>
    <row r="21" spans="1:11" x14ac:dyDescent="0.2">
      <c r="A21" s="58" t="s">
        <v>85</v>
      </c>
      <c r="B21" s="59"/>
      <c r="C21" s="56"/>
      <c r="D21" s="90"/>
      <c r="E21" s="64"/>
      <c r="F21" s="67"/>
      <c r="G21" s="90"/>
      <c r="H21" s="85"/>
    </row>
    <row r="22" spans="1:11" x14ac:dyDescent="0.2">
      <c r="A22" s="55"/>
      <c r="B22" s="39" t="s">
        <v>75</v>
      </c>
      <c r="C22" s="68"/>
      <c r="D22" s="79">
        <f>Nov!D22</f>
        <v>0</v>
      </c>
      <c r="E22" s="181">
        <f>Nov!E22</f>
        <v>0</v>
      </c>
      <c r="F22" s="10"/>
      <c r="G22" s="79">
        <f>Nov!G22+Dec!F22</f>
        <v>0</v>
      </c>
      <c r="H22" s="91">
        <f t="shared" ref="H22:H27" si="0">+D22-G22</f>
        <v>0</v>
      </c>
    </row>
    <row r="23" spans="1:11" x14ac:dyDescent="0.2">
      <c r="A23" s="55"/>
      <c r="B23" s="39" t="s">
        <v>75</v>
      </c>
      <c r="C23" s="6"/>
      <c r="D23" s="79">
        <f>Nov!D23</f>
        <v>0</v>
      </c>
      <c r="E23" s="181">
        <f>Nov!E23</f>
        <v>0</v>
      </c>
      <c r="F23" s="10"/>
      <c r="G23" s="79">
        <f>Nov!G23+Dec!F23</f>
        <v>0</v>
      </c>
      <c r="H23" s="91">
        <f t="shared" si="0"/>
        <v>0</v>
      </c>
    </row>
    <row r="24" spans="1:11" x14ac:dyDescent="0.2">
      <c r="A24" s="55"/>
      <c r="B24" s="39" t="s">
        <v>75</v>
      </c>
      <c r="C24" s="5"/>
      <c r="D24" s="79">
        <f>Nov!D24</f>
        <v>0</v>
      </c>
      <c r="E24" s="181">
        <f>Nov!E24</f>
        <v>0</v>
      </c>
      <c r="F24" s="11"/>
      <c r="G24" s="79">
        <f>Nov!G24+Dec!F24</f>
        <v>0</v>
      </c>
      <c r="H24" s="91">
        <f t="shared" si="0"/>
        <v>0</v>
      </c>
    </row>
    <row r="25" spans="1:11" x14ac:dyDescent="0.2">
      <c r="A25" s="55"/>
      <c r="B25" s="39" t="s">
        <v>75</v>
      </c>
      <c r="C25" s="5"/>
      <c r="D25" s="79">
        <f>Nov!D25</f>
        <v>0</v>
      </c>
      <c r="E25" s="181">
        <f>Nov!E25</f>
        <v>0</v>
      </c>
      <c r="F25" s="4"/>
      <c r="G25" s="79">
        <f>Nov!G25+Dec!F25</f>
        <v>0</v>
      </c>
      <c r="H25" s="91">
        <f t="shared" si="0"/>
        <v>0</v>
      </c>
    </row>
    <row r="26" spans="1:11" x14ac:dyDescent="0.2">
      <c r="A26" s="55"/>
      <c r="B26" s="39" t="s">
        <v>75</v>
      </c>
      <c r="C26" s="5"/>
      <c r="D26" s="79">
        <f>Nov!D26</f>
        <v>0</v>
      </c>
      <c r="E26" s="181">
        <f>Nov!E26</f>
        <v>0</v>
      </c>
      <c r="F26" s="4"/>
      <c r="G26" s="79">
        <f>Nov!G26+Dec!F26</f>
        <v>0</v>
      </c>
      <c r="H26" s="91">
        <f t="shared" si="0"/>
        <v>0</v>
      </c>
    </row>
    <row r="27" spans="1:11" x14ac:dyDescent="0.2">
      <c r="A27" s="55"/>
      <c r="B27" s="39" t="s">
        <v>75</v>
      </c>
      <c r="C27" s="5"/>
      <c r="D27" s="79">
        <f>Nov!D27</f>
        <v>0</v>
      </c>
      <c r="E27" s="181">
        <f>Nov!E27</f>
        <v>0</v>
      </c>
      <c r="F27" s="11">
        <v>0</v>
      </c>
      <c r="G27" s="79">
        <f>Nov!G27+Dec!F27</f>
        <v>0</v>
      </c>
      <c r="H27" s="91">
        <f t="shared" si="0"/>
        <v>0</v>
      </c>
    </row>
    <row r="28" spans="1:11" x14ac:dyDescent="0.2">
      <c r="A28" s="55"/>
      <c r="B28" s="56"/>
      <c r="C28" s="56"/>
      <c r="D28" s="100"/>
      <c r="E28" s="173"/>
      <c r="F28" s="33"/>
      <c r="G28" s="100"/>
      <c r="H28" s="94"/>
    </row>
    <row r="29" spans="1:11" x14ac:dyDescent="0.2">
      <c r="A29" s="58" t="s">
        <v>65</v>
      </c>
      <c r="B29" s="59"/>
      <c r="C29" s="56"/>
      <c r="D29" s="100"/>
      <c r="E29" s="1"/>
      <c r="F29" s="33"/>
      <c r="G29" s="100"/>
      <c r="H29" s="94"/>
    </row>
    <row r="30" spans="1:11" x14ac:dyDescent="0.2">
      <c r="A30" s="58"/>
      <c r="B30" s="39" t="s">
        <v>66</v>
      </c>
      <c r="C30" s="39"/>
      <c r="D30" s="79">
        <f>Nov!D30</f>
        <v>0</v>
      </c>
      <c r="E30" s="181">
        <f>Nov!E30</f>
        <v>0</v>
      </c>
      <c r="F30" s="10"/>
      <c r="G30" s="79">
        <f>Nov!G30+Dec!F30</f>
        <v>0</v>
      </c>
      <c r="H30" s="91">
        <f t="shared" ref="H30:H37" si="1">+D30-G30</f>
        <v>0</v>
      </c>
    </row>
    <row r="31" spans="1:11" x14ac:dyDescent="0.2">
      <c r="A31" s="55"/>
      <c r="B31" s="39" t="s">
        <v>67</v>
      </c>
      <c r="C31" s="56"/>
      <c r="D31" s="79">
        <f>Nov!D31</f>
        <v>0</v>
      </c>
      <c r="E31" s="181">
        <f>Nov!E31</f>
        <v>0</v>
      </c>
      <c r="F31" s="4"/>
      <c r="G31" s="79">
        <f>Nov!G31+Dec!F31</f>
        <v>0</v>
      </c>
      <c r="H31" s="91">
        <f t="shared" si="1"/>
        <v>0</v>
      </c>
    </row>
    <row r="32" spans="1:11" x14ac:dyDescent="0.2">
      <c r="A32" s="55"/>
      <c r="B32" s="39" t="s">
        <v>68</v>
      </c>
      <c r="C32" s="6"/>
      <c r="D32" s="79">
        <f>Nov!D32</f>
        <v>0</v>
      </c>
      <c r="E32" s="181">
        <f>Nov!E32</f>
        <v>0</v>
      </c>
      <c r="F32" s="4"/>
      <c r="G32" s="79">
        <f>Nov!G32+Dec!F32</f>
        <v>0</v>
      </c>
      <c r="H32" s="91">
        <f t="shared" si="1"/>
        <v>0</v>
      </c>
    </row>
    <row r="33" spans="1:8" x14ac:dyDescent="0.2">
      <c r="A33" s="55"/>
      <c r="B33" s="39" t="s">
        <v>81</v>
      </c>
      <c r="C33" s="6"/>
      <c r="D33" s="79">
        <f>Nov!D33</f>
        <v>0</v>
      </c>
      <c r="E33" s="181">
        <f>Nov!E33</f>
        <v>0</v>
      </c>
      <c r="F33" s="4"/>
      <c r="G33" s="79">
        <f>Nov!G33+Dec!F33</f>
        <v>0</v>
      </c>
      <c r="H33" s="91">
        <f t="shared" si="1"/>
        <v>0</v>
      </c>
    </row>
    <row r="34" spans="1:8" x14ac:dyDescent="0.2">
      <c r="A34" s="55"/>
      <c r="B34" s="39" t="s">
        <v>82</v>
      </c>
      <c r="C34" s="6"/>
      <c r="D34" s="79">
        <f>Nov!D34</f>
        <v>0</v>
      </c>
      <c r="E34" s="181">
        <f>Nov!E34</f>
        <v>0</v>
      </c>
      <c r="F34" s="4"/>
      <c r="G34" s="79">
        <f>Nov!G34+Dec!F34</f>
        <v>0</v>
      </c>
      <c r="H34" s="91">
        <f t="shared" ref="H34:H35" si="2">+D34-G34</f>
        <v>0</v>
      </c>
    </row>
    <row r="35" spans="1:8" x14ac:dyDescent="0.2">
      <c r="A35" s="55"/>
      <c r="B35" s="5" t="s">
        <v>69</v>
      </c>
      <c r="C35" s="6"/>
      <c r="D35" s="79">
        <f>Nov!D35</f>
        <v>0</v>
      </c>
      <c r="E35" s="181">
        <f>Nov!E35</f>
        <v>0</v>
      </c>
      <c r="F35" s="4"/>
      <c r="G35" s="79">
        <f>Nov!G35+Dec!F35</f>
        <v>0</v>
      </c>
      <c r="H35" s="91">
        <f t="shared" si="2"/>
        <v>0</v>
      </c>
    </row>
    <row r="36" spans="1:8" x14ac:dyDescent="0.2">
      <c r="A36" s="55"/>
      <c r="B36" s="37" t="s">
        <v>70</v>
      </c>
      <c r="C36" s="6"/>
      <c r="D36" s="79">
        <f>Nov!D36</f>
        <v>0</v>
      </c>
      <c r="E36" s="181">
        <f>Nov!E36</f>
        <v>0</v>
      </c>
      <c r="F36" s="4">
        <v>0</v>
      </c>
      <c r="G36" s="79">
        <f>Nov!G36+Dec!F36</f>
        <v>0</v>
      </c>
      <c r="H36" s="91">
        <f t="shared" si="1"/>
        <v>0</v>
      </c>
    </row>
    <row r="37" spans="1:8" x14ac:dyDescent="0.2">
      <c r="A37" s="55"/>
      <c r="B37" s="37" t="s">
        <v>83</v>
      </c>
      <c r="C37" s="68"/>
      <c r="D37" s="79">
        <f>Nov!D37</f>
        <v>0</v>
      </c>
      <c r="E37" s="181">
        <f>Nov!E37</f>
        <v>0</v>
      </c>
      <c r="F37" s="36">
        <v>0</v>
      </c>
      <c r="G37" s="79">
        <f>Nov!G37+Dec!F37</f>
        <v>0</v>
      </c>
      <c r="H37" s="101">
        <f t="shared" si="1"/>
        <v>0</v>
      </c>
    </row>
    <row r="38" spans="1:8" x14ac:dyDescent="0.2">
      <c r="A38" s="55"/>
      <c r="B38" s="56"/>
      <c r="C38" s="56"/>
      <c r="D38" s="100"/>
      <c r="E38" s="173"/>
      <c r="F38" s="33"/>
      <c r="G38" s="100"/>
      <c r="H38" s="94"/>
    </row>
    <row r="39" spans="1:8" x14ac:dyDescent="0.2">
      <c r="A39" s="58" t="s">
        <v>76</v>
      </c>
      <c r="B39" s="59"/>
      <c r="C39" s="56"/>
      <c r="D39" s="100"/>
      <c r="E39" s="1"/>
      <c r="F39" s="33"/>
      <c r="G39" s="100"/>
      <c r="H39" s="94"/>
    </row>
    <row r="40" spans="1:8" x14ac:dyDescent="0.2">
      <c r="A40" s="55"/>
      <c r="B40" s="39" t="s">
        <v>98</v>
      </c>
      <c r="C40" s="56"/>
      <c r="D40" s="79">
        <f>Nov!D40</f>
        <v>0</v>
      </c>
      <c r="E40" s="181">
        <f>Nov!E40</f>
        <v>0</v>
      </c>
      <c r="F40" s="3"/>
      <c r="G40" s="79">
        <f>Nov!G40+Dec!F40</f>
        <v>0</v>
      </c>
      <c r="H40" s="80">
        <f>+D40-G40</f>
        <v>0</v>
      </c>
    </row>
    <row r="41" spans="1:8" x14ac:dyDescent="0.2">
      <c r="A41" s="55"/>
      <c r="B41" s="56" t="s">
        <v>89</v>
      </c>
      <c r="C41" s="6"/>
      <c r="D41" s="79">
        <f>Nov!D41</f>
        <v>0</v>
      </c>
      <c r="E41" s="181">
        <f>Nov!E41</f>
        <v>0</v>
      </c>
      <c r="F41" s="4">
        <v>0</v>
      </c>
      <c r="G41" s="79">
        <f>Nov!G41+Dec!F41</f>
        <v>0</v>
      </c>
      <c r="H41" s="80">
        <f>+D41-G41</f>
        <v>0</v>
      </c>
    </row>
    <row r="42" spans="1:8" x14ac:dyDescent="0.2">
      <c r="A42" s="55"/>
      <c r="B42" s="5" t="s">
        <v>88</v>
      </c>
      <c r="C42" s="6"/>
      <c r="D42" s="79">
        <f>Nov!D42</f>
        <v>0</v>
      </c>
      <c r="E42" s="181">
        <f>Nov!E42</f>
        <v>0</v>
      </c>
      <c r="F42" s="4">
        <v>0</v>
      </c>
      <c r="G42" s="79">
        <f>Nov!G42+Dec!F42</f>
        <v>0</v>
      </c>
      <c r="H42" s="80">
        <f>+D42-G42</f>
        <v>0</v>
      </c>
    </row>
    <row r="43" spans="1:8" x14ac:dyDescent="0.2">
      <c r="A43" s="55"/>
      <c r="B43" s="5" t="s">
        <v>87</v>
      </c>
      <c r="C43" s="68"/>
      <c r="D43" s="79">
        <f>Nov!D43</f>
        <v>0</v>
      </c>
      <c r="E43" s="181">
        <f>Nov!E43</f>
        <v>0</v>
      </c>
      <c r="F43" s="3">
        <v>0</v>
      </c>
      <c r="G43" s="79">
        <f>Nov!G43+Dec!F43</f>
        <v>0</v>
      </c>
      <c r="H43" s="80">
        <f>+D43-G43</f>
        <v>0</v>
      </c>
    </row>
    <row r="44" spans="1:8" x14ac:dyDescent="0.2">
      <c r="A44" s="55"/>
      <c r="B44" s="5"/>
      <c r="C44" s="68"/>
      <c r="D44" s="79">
        <f>Nov!D44</f>
        <v>0</v>
      </c>
      <c r="E44" s="181">
        <f>Nov!E44</f>
        <v>0</v>
      </c>
      <c r="F44" s="3">
        <v>0</v>
      </c>
      <c r="G44" s="79">
        <f>Nov!G44+Dec!F44</f>
        <v>0</v>
      </c>
      <c r="H44" s="80">
        <f t="shared" ref="H44:H48" si="3">+D44-G44</f>
        <v>0</v>
      </c>
    </row>
    <row r="45" spans="1:8" x14ac:dyDescent="0.2">
      <c r="A45" s="55"/>
      <c r="B45" s="5"/>
      <c r="C45" s="68"/>
      <c r="D45" s="79">
        <f>Nov!D45</f>
        <v>0</v>
      </c>
      <c r="E45" s="181">
        <f>Nov!E45</f>
        <v>0</v>
      </c>
      <c r="F45" s="3">
        <v>0</v>
      </c>
      <c r="G45" s="79">
        <f>Nov!G45+Dec!F45</f>
        <v>0</v>
      </c>
      <c r="H45" s="80">
        <f t="shared" si="3"/>
        <v>0</v>
      </c>
    </row>
    <row r="46" spans="1:8" x14ac:dyDescent="0.2">
      <c r="A46" s="55"/>
      <c r="B46" s="5"/>
      <c r="C46" s="68"/>
      <c r="D46" s="79">
        <f>Nov!D46</f>
        <v>0</v>
      </c>
      <c r="E46" s="181">
        <f>Nov!E46</f>
        <v>0</v>
      </c>
      <c r="F46" s="3">
        <v>0</v>
      </c>
      <c r="G46" s="79">
        <f>Nov!G46+Dec!F46</f>
        <v>0</v>
      </c>
      <c r="H46" s="80">
        <f t="shared" si="3"/>
        <v>0</v>
      </c>
    </row>
    <row r="47" spans="1:8" x14ac:dyDescent="0.2">
      <c r="A47" s="55"/>
      <c r="B47" s="5"/>
      <c r="C47" s="68"/>
      <c r="D47" s="79">
        <f>Nov!D47</f>
        <v>0</v>
      </c>
      <c r="E47" s="181">
        <f>Nov!E47</f>
        <v>0</v>
      </c>
      <c r="F47" s="3">
        <v>0</v>
      </c>
      <c r="G47" s="79">
        <f>Nov!G47+Dec!F47</f>
        <v>0</v>
      </c>
      <c r="H47" s="80">
        <f t="shared" si="3"/>
        <v>0</v>
      </c>
    </row>
    <row r="48" spans="1:8" x14ac:dyDescent="0.2">
      <c r="A48" s="55"/>
      <c r="B48" s="5"/>
      <c r="C48" s="68"/>
      <c r="D48" s="79">
        <f>Nov!D48</f>
        <v>0</v>
      </c>
      <c r="E48" s="181">
        <f>Nov!E48</f>
        <v>0</v>
      </c>
      <c r="F48" s="3">
        <v>0</v>
      </c>
      <c r="G48" s="79">
        <f>Nov!G48+Dec!F48</f>
        <v>0</v>
      </c>
      <c r="H48" s="80">
        <f t="shared" si="3"/>
        <v>0</v>
      </c>
    </row>
    <row r="49" spans="1:8" x14ac:dyDescent="0.2">
      <c r="A49" s="55"/>
      <c r="B49" s="5" t="s">
        <v>53</v>
      </c>
      <c r="C49" s="6"/>
      <c r="D49" s="79">
        <f>Nov!D49</f>
        <v>0</v>
      </c>
      <c r="E49" s="181">
        <f>Nov!E49</f>
        <v>0</v>
      </c>
      <c r="F49" s="38">
        <v>0</v>
      </c>
      <c r="G49" s="79">
        <f>Nov!G49+Dec!F49</f>
        <v>0</v>
      </c>
      <c r="H49" s="80">
        <f>+D49-G49</f>
        <v>0</v>
      </c>
    </row>
    <row r="50" spans="1:8" x14ac:dyDescent="0.2">
      <c r="A50" s="55"/>
      <c r="B50" s="56"/>
      <c r="C50" s="56"/>
      <c r="D50" s="100"/>
      <c r="E50" s="173"/>
      <c r="F50" s="33"/>
      <c r="G50" s="100"/>
      <c r="H50" s="94"/>
    </row>
    <row r="51" spans="1:8" x14ac:dyDescent="0.2">
      <c r="A51" s="58" t="s">
        <v>84</v>
      </c>
      <c r="B51" s="59"/>
      <c r="C51" s="56"/>
      <c r="D51" s="102"/>
      <c r="E51" s="1"/>
      <c r="F51" s="2"/>
      <c r="G51" s="100" t="s">
        <v>53</v>
      </c>
      <c r="H51" s="94"/>
    </row>
    <row r="52" spans="1:8" x14ac:dyDescent="0.2">
      <c r="A52" s="55"/>
      <c r="B52" s="56" t="s">
        <v>99</v>
      </c>
      <c r="C52" s="56"/>
      <c r="D52" s="79">
        <f>Nov!D52</f>
        <v>0</v>
      </c>
      <c r="E52" s="181">
        <f>Nov!E52</f>
        <v>0</v>
      </c>
      <c r="F52" s="34">
        <v>0</v>
      </c>
      <c r="G52" s="79">
        <f>Nov!G52+Dec!F52</f>
        <v>0</v>
      </c>
      <c r="H52" s="80">
        <f>+D52-G52</f>
        <v>0</v>
      </c>
    </row>
    <row r="53" spans="1:8" x14ac:dyDescent="0.2">
      <c r="A53" s="55"/>
      <c r="B53" s="5" t="s">
        <v>92</v>
      </c>
      <c r="C53" s="6"/>
      <c r="D53" s="79">
        <f>Nov!D53</f>
        <v>0</v>
      </c>
      <c r="E53" s="181">
        <f>Nov!E53</f>
        <v>0</v>
      </c>
      <c r="F53" s="36">
        <v>0</v>
      </c>
      <c r="G53" s="79">
        <f>Nov!G53+Dec!F53</f>
        <v>0</v>
      </c>
      <c r="H53" s="80">
        <f>+D53-G53</f>
        <v>0</v>
      </c>
    </row>
    <row r="54" spans="1:8" x14ac:dyDescent="0.2">
      <c r="A54" s="55"/>
      <c r="B54" s="5" t="s">
        <v>90</v>
      </c>
      <c r="C54" s="6"/>
      <c r="D54" s="79">
        <f>Nov!D54</f>
        <v>0</v>
      </c>
      <c r="E54" s="181">
        <f>Nov!E54</f>
        <v>0</v>
      </c>
      <c r="F54" s="36">
        <v>0</v>
      </c>
      <c r="G54" s="79">
        <f>Nov!G54+Dec!F54</f>
        <v>0</v>
      </c>
      <c r="H54" s="80">
        <f t="shared" ref="H54:H56" si="4">+D54-G54</f>
        <v>0</v>
      </c>
    </row>
    <row r="55" spans="1:8" x14ac:dyDescent="0.2">
      <c r="A55" s="58" t="s">
        <v>53</v>
      </c>
      <c r="B55" s="5" t="s">
        <v>91</v>
      </c>
      <c r="C55" s="6"/>
      <c r="D55" s="79">
        <f>Nov!D55</f>
        <v>0</v>
      </c>
      <c r="E55" s="181">
        <f>Nov!E55</f>
        <v>0</v>
      </c>
      <c r="F55" s="36">
        <v>0</v>
      </c>
      <c r="G55" s="79">
        <f>Nov!G55+Dec!F55</f>
        <v>0</v>
      </c>
      <c r="H55" s="80">
        <f t="shared" si="4"/>
        <v>0</v>
      </c>
    </row>
    <row r="56" spans="1:8" x14ac:dyDescent="0.2">
      <c r="A56" s="55"/>
      <c r="B56" s="5" t="s">
        <v>91</v>
      </c>
      <c r="C56" s="6"/>
      <c r="D56" s="79">
        <f>Nov!D56</f>
        <v>0</v>
      </c>
      <c r="E56" s="181">
        <f>Nov!E56</f>
        <v>0</v>
      </c>
      <c r="F56" s="36">
        <v>0</v>
      </c>
      <c r="G56" s="79">
        <f>Nov!G56+Dec!F56</f>
        <v>0</v>
      </c>
      <c r="H56" s="80">
        <f t="shared" si="4"/>
        <v>0</v>
      </c>
    </row>
    <row r="57" spans="1:8" x14ac:dyDescent="0.2">
      <c r="A57" s="55"/>
      <c r="B57" s="56"/>
      <c r="C57" s="56"/>
      <c r="D57" s="102"/>
      <c r="E57" s="175"/>
      <c r="F57" s="2"/>
      <c r="G57" s="33"/>
      <c r="H57" s="57"/>
    </row>
    <row r="58" spans="1:8" x14ac:dyDescent="0.2">
      <c r="A58" s="55"/>
      <c r="B58" s="56"/>
      <c r="C58" s="56"/>
      <c r="D58" s="102"/>
      <c r="E58" s="2"/>
      <c r="F58" s="2"/>
      <c r="G58" s="33" t="s">
        <v>53</v>
      </c>
      <c r="H58" s="57"/>
    </row>
    <row r="59" spans="1:8" x14ac:dyDescent="0.2">
      <c r="A59" s="58"/>
      <c r="B59" s="59" t="s">
        <v>19</v>
      </c>
      <c r="C59" s="56"/>
      <c r="D59" s="79">
        <f>SUM(D22:D56)</f>
        <v>0</v>
      </c>
      <c r="E59" s="79">
        <f t="shared" ref="E59:H59" si="5">SUM(E22:E56)</f>
        <v>0</v>
      </c>
      <c r="F59" s="79">
        <f t="shared" si="5"/>
        <v>0</v>
      </c>
      <c r="G59" s="79">
        <f t="shared" si="5"/>
        <v>0</v>
      </c>
      <c r="H59" s="79">
        <f t="shared" si="5"/>
        <v>0</v>
      </c>
    </row>
    <row r="60" spans="1:8" ht="13.5" thickBot="1" x14ac:dyDescent="0.25">
      <c r="A60" s="69"/>
      <c r="B60" s="70"/>
      <c r="C60" s="70"/>
      <c r="D60" s="71"/>
      <c r="E60" s="174"/>
      <c r="F60" s="72"/>
      <c r="G60" s="71"/>
      <c r="H60" s="73"/>
    </row>
    <row r="61" spans="1:8" ht="14.25" thickTop="1" thickBot="1" x14ac:dyDescent="0.25">
      <c r="B61" s="74" t="s">
        <v>71</v>
      </c>
      <c r="G61" s="75" t="s">
        <v>23</v>
      </c>
      <c r="H61" s="76"/>
    </row>
    <row r="62" spans="1:8" ht="13.5" thickTop="1" x14ac:dyDescent="0.2">
      <c r="B62" s="178" t="s">
        <v>9</v>
      </c>
      <c r="D62" s="178" t="s">
        <v>10</v>
      </c>
      <c r="E62" s="7"/>
      <c r="G62" s="29" t="s">
        <v>10</v>
      </c>
      <c r="H62" s="30"/>
    </row>
    <row r="63" spans="1:8" x14ac:dyDescent="0.2">
      <c r="B63" s="209" t="s">
        <v>72</v>
      </c>
      <c r="C63" s="210"/>
      <c r="D63" s="209" t="s">
        <v>73</v>
      </c>
      <c r="E63" s="209"/>
      <c r="F63" s="218"/>
      <c r="G63" s="77" t="s">
        <v>21</v>
      </c>
      <c r="H63" s="78"/>
    </row>
    <row r="64" spans="1:8" x14ac:dyDescent="0.2">
      <c r="B64" s="205" t="s">
        <v>22</v>
      </c>
      <c r="C64" s="206"/>
      <c r="D64" s="205" t="s">
        <v>22</v>
      </c>
      <c r="E64" s="205"/>
      <c r="F64" s="219"/>
      <c r="G64" s="213" t="s">
        <v>77</v>
      </c>
      <c r="H64" s="214"/>
    </row>
    <row r="65" spans="1:8" x14ac:dyDescent="0.2">
      <c r="B65" s="205" t="s">
        <v>13</v>
      </c>
      <c r="C65" s="206"/>
      <c r="D65" s="205" t="s">
        <v>11</v>
      </c>
      <c r="E65" s="205"/>
      <c r="F65" s="219"/>
      <c r="G65" s="213" t="s">
        <v>97</v>
      </c>
      <c r="H65" s="214"/>
    </row>
    <row r="66" spans="1:8" x14ac:dyDescent="0.2">
      <c r="B66" s="205" t="s">
        <v>12</v>
      </c>
      <c r="C66" s="206"/>
      <c r="D66" s="205" t="s">
        <v>12</v>
      </c>
      <c r="E66" s="205"/>
      <c r="F66" s="219"/>
      <c r="G66" s="207" t="s">
        <v>12</v>
      </c>
      <c r="H66" s="208"/>
    </row>
    <row r="67" spans="1:8" ht="13.5" thickBot="1" x14ac:dyDescent="0.25">
      <c r="B67" s="9" t="s">
        <v>42</v>
      </c>
      <c r="C67" s="5"/>
      <c r="D67" s="216" t="s">
        <v>42</v>
      </c>
      <c r="E67" s="216"/>
      <c r="F67" s="217"/>
      <c r="G67" s="211" t="s">
        <v>42</v>
      </c>
      <c r="H67" s="212"/>
    </row>
    <row r="68" spans="1:8" ht="13.5" thickTop="1" x14ac:dyDescent="0.2">
      <c r="A68" s="8" t="s">
        <v>58</v>
      </c>
    </row>
  </sheetData>
  <mergeCells count="22">
    <mergeCell ref="B66:C66"/>
    <mergeCell ref="G66:H66"/>
    <mergeCell ref="G67:H67"/>
    <mergeCell ref="G64:H64"/>
    <mergeCell ref="B65:C65"/>
    <mergeCell ref="G65:H65"/>
    <mergeCell ref="D64:F64"/>
    <mergeCell ref="D65:F65"/>
    <mergeCell ref="D66:F66"/>
    <mergeCell ref="D67:F67"/>
    <mergeCell ref="A18:C18"/>
    <mergeCell ref="B63:C63"/>
    <mergeCell ref="B64:C64"/>
    <mergeCell ref="G9:H9"/>
    <mergeCell ref="A12:C12"/>
    <mergeCell ref="C9:D9"/>
    <mergeCell ref="D63:F63"/>
    <mergeCell ref="C5:H5"/>
    <mergeCell ref="C7:H7"/>
    <mergeCell ref="A1:H1"/>
    <mergeCell ref="A2:H2"/>
    <mergeCell ref="A3:H3"/>
  </mergeCells>
  <phoneticPr fontId="0" type="noConversion"/>
  <pageMargins left="0.75" right="0.75" top="1" bottom="1" header="0.5" footer="0.5"/>
  <pageSetup scale="83"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8"/>
  <sheetViews>
    <sheetView topLeftCell="A17" zoomScale="85" zoomScaleNormal="85" workbookViewId="0">
      <selection activeCell="H63" sqref="H63"/>
    </sheetView>
  </sheetViews>
  <sheetFormatPr defaultColWidth="9.140625" defaultRowHeight="12.75" x14ac:dyDescent="0.2"/>
  <cols>
    <col min="1" max="1" width="2.7109375" style="8" customWidth="1"/>
    <col min="2" max="2" width="15.7109375" style="8" customWidth="1"/>
    <col min="3" max="3" width="18.140625" style="8" customWidth="1"/>
    <col min="4" max="6" width="15.7109375" style="8" customWidth="1"/>
    <col min="7" max="7" width="17.140625" style="8" customWidth="1"/>
    <col min="8" max="8" width="19.28515625" style="8" customWidth="1"/>
    <col min="9" max="16384" width="9.140625" style="8"/>
  </cols>
  <sheetData>
    <row r="1" spans="1:8" x14ac:dyDescent="0.2">
      <c r="A1" s="200" t="s">
        <v>6</v>
      </c>
      <c r="B1" s="200"/>
      <c r="C1" s="200"/>
      <c r="D1" s="200"/>
      <c r="E1" s="200"/>
      <c r="F1" s="200"/>
      <c r="G1" s="200"/>
      <c r="H1" s="200"/>
    </row>
    <row r="2" spans="1:8" x14ac:dyDescent="0.2">
      <c r="A2" s="200" t="s">
        <v>54</v>
      </c>
      <c r="B2" s="200"/>
      <c r="C2" s="200"/>
      <c r="D2" s="200"/>
      <c r="E2" s="200"/>
      <c r="F2" s="200"/>
      <c r="G2" s="200"/>
      <c r="H2" s="200"/>
    </row>
    <row r="3" spans="1:8" x14ac:dyDescent="0.2">
      <c r="A3" s="200" t="str">
        <f>Startup!A3</f>
        <v>Fiscal Year 2020/2021</v>
      </c>
      <c r="B3" s="200"/>
      <c r="C3" s="200"/>
      <c r="D3" s="200"/>
      <c r="E3" s="200"/>
      <c r="F3" s="200"/>
      <c r="G3" s="200"/>
      <c r="H3" s="200"/>
    </row>
    <row r="5" spans="1:8" x14ac:dyDescent="0.2">
      <c r="B5" s="40" t="s">
        <v>7</v>
      </c>
      <c r="C5" s="215" t="str">
        <f>Startup!C5</f>
        <v>Agency Name</v>
      </c>
      <c r="D5" s="215"/>
      <c r="E5" s="215"/>
      <c r="F5" s="215"/>
      <c r="G5" s="215"/>
      <c r="H5" s="215"/>
    </row>
    <row r="6" spans="1:8" x14ac:dyDescent="0.2">
      <c r="B6" s="41"/>
      <c r="C6" s="98"/>
      <c r="D6" s="98"/>
      <c r="E6" s="98"/>
      <c r="F6" s="98"/>
      <c r="G6" s="98"/>
    </row>
    <row r="7" spans="1:8" x14ac:dyDescent="0.2">
      <c r="B7" s="40" t="s">
        <v>8</v>
      </c>
      <c r="C7" s="215" t="str">
        <f>Startup!C7</f>
        <v>Program Name</v>
      </c>
      <c r="D7" s="215"/>
      <c r="E7" s="215"/>
      <c r="F7" s="215"/>
      <c r="G7" s="215"/>
      <c r="H7" s="215"/>
    </row>
    <row r="9" spans="1:8" x14ac:dyDescent="0.2">
      <c r="B9" s="40" t="s">
        <v>55</v>
      </c>
      <c r="C9" s="201">
        <v>44197</v>
      </c>
      <c r="D9" s="201"/>
      <c r="E9" s="169"/>
      <c r="F9" s="40" t="s">
        <v>56</v>
      </c>
      <c r="G9" s="201">
        <v>44227</v>
      </c>
      <c r="H9" s="201"/>
    </row>
    <row r="10" spans="1:8" ht="13.5" thickBot="1" x14ac:dyDescent="0.25"/>
    <row r="11" spans="1:8" ht="13.5" thickTop="1" x14ac:dyDescent="0.2">
      <c r="A11" s="42"/>
      <c r="B11" s="43"/>
      <c r="C11" s="43"/>
      <c r="D11" s="44"/>
      <c r="E11" s="45" t="s">
        <v>78</v>
      </c>
      <c r="F11" s="45" t="s">
        <v>2</v>
      </c>
      <c r="G11" s="45" t="s">
        <v>17</v>
      </c>
      <c r="H11" s="46"/>
    </row>
    <row r="12" spans="1:8" x14ac:dyDescent="0.2">
      <c r="A12" s="202" t="s">
        <v>80</v>
      </c>
      <c r="B12" s="203"/>
      <c r="C12" s="204"/>
      <c r="D12" s="47" t="s">
        <v>15</v>
      </c>
      <c r="E12" s="47" t="s">
        <v>15</v>
      </c>
      <c r="F12" s="48" t="s">
        <v>14</v>
      </c>
      <c r="G12" s="47" t="s">
        <v>14</v>
      </c>
      <c r="H12" s="49" t="s">
        <v>3</v>
      </c>
    </row>
    <row r="13" spans="1:8" x14ac:dyDescent="0.2">
      <c r="A13" s="50"/>
      <c r="B13" s="51"/>
      <c r="C13" s="51"/>
      <c r="D13" s="52" t="s">
        <v>0</v>
      </c>
      <c r="E13" s="52" t="s">
        <v>0</v>
      </c>
      <c r="F13" s="53" t="s">
        <v>57</v>
      </c>
      <c r="G13" s="52" t="s">
        <v>5</v>
      </c>
      <c r="H13" s="54" t="s">
        <v>4</v>
      </c>
    </row>
    <row r="14" spans="1:8" x14ac:dyDescent="0.2">
      <c r="A14" s="55"/>
      <c r="B14" s="56"/>
      <c r="C14" s="56"/>
      <c r="D14" s="93"/>
      <c r="E14" s="170"/>
      <c r="F14" s="2"/>
      <c r="G14" s="1"/>
      <c r="H14" s="57"/>
    </row>
    <row r="15" spans="1:8" x14ac:dyDescent="0.2">
      <c r="A15" s="58" t="str">
        <f>Startup!A15</f>
        <v>Public Service Grant Funds Received</v>
      </c>
      <c r="B15" s="59"/>
      <c r="C15" s="56"/>
      <c r="D15" s="79">
        <f>D59</f>
        <v>0</v>
      </c>
      <c r="E15" s="79">
        <f>E59</f>
        <v>0</v>
      </c>
      <c r="F15" s="35">
        <f>F59</f>
        <v>0</v>
      </c>
      <c r="G15" s="99">
        <f>Dec!G15+Jan!F15</f>
        <v>0</v>
      </c>
      <c r="H15" s="81">
        <f>+D15-G15</f>
        <v>0</v>
      </c>
    </row>
    <row r="16" spans="1:8" ht="13.5" thickBot="1" x14ac:dyDescent="0.25">
      <c r="A16" s="60"/>
      <c r="B16" s="61"/>
      <c r="C16" s="61"/>
      <c r="D16" s="82"/>
      <c r="E16" s="62"/>
      <c r="F16" s="63"/>
      <c r="G16" s="82"/>
      <c r="H16" s="83"/>
    </row>
    <row r="17" spans="1:11" ht="13.5" thickTop="1" x14ac:dyDescent="0.2">
      <c r="A17" s="55"/>
      <c r="B17" s="56"/>
      <c r="C17" s="56"/>
      <c r="D17" s="90"/>
      <c r="E17" s="65" t="s">
        <v>78</v>
      </c>
      <c r="F17" s="95" t="s">
        <v>2</v>
      </c>
      <c r="G17" s="84" t="s">
        <v>17</v>
      </c>
      <c r="H17" s="85"/>
    </row>
    <row r="18" spans="1:11" x14ac:dyDescent="0.2">
      <c r="A18" s="202" t="s">
        <v>16</v>
      </c>
      <c r="B18" s="203"/>
      <c r="C18" s="204"/>
      <c r="D18" s="86" t="s">
        <v>15</v>
      </c>
      <c r="E18" s="65" t="s">
        <v>15</v>
      </c>
      <c r="F18" s="96" t="s">
        <v>1</v>
      </c>
      <c r="G18" s="86" t="s">
        <v>1</v>
      </c>
      <c r="H18" s="87" t="s">
        <v>3</v>
      </c>
    </row>
    <row r="19" spans="1:11" x14ac:dyDescent="0.2">
      <c r="A19" s="50"/>
      <c r="B19" s="51"/>
      <c r="C19" s="51"/>
      <c r="D19" s="88" t="s">
        <v>0</v>
      </c>
      <c r="E19" s="66" t="s">
        <v>0</v>
      </c>
      <c r="F19" s="97" t="s">
        <v>57</v>
      </c>
      <c r="G19" s="88" t="s">
        <v>5</v>
      </c>
      <c r="H19" s="89" t="s">
        <v>4</v>
      </c>
    </row>
    <row r="20" spans="1:11" x14ac:dyDescent="0.2">
      <c r="A20" s="55"/>
      <c r="B20" s="56"/>
      <c r="C20" s="56"/>
      <c r="D20" s="90"/>
      <c r="E20" s="171"/>
      <c r="F20" s="67"/>
      <c r="G20" s="90"/>
      <c r="H20" s="85"/>
      <c r="K20" s="56"/>
    </row>
    <row r="21" spans="1:11" x14ac:dyDescent="0.2">
      <c r="A21" s="58" t="s">
        <v>85</v>
      </c>
      <c r="B21" s="59"/>
      <c r="C21" s="56"/>
      <c r="D21" s="90"/>
      <c r="E21" s="64"/>
      <c r="F21" s="67"/>
      <c r="G21" s="90"/>
      <c r="H21" s="85"/>
    </row>
    <row r="22" spans="1:11" x14ac:dyDescent="0.2">
      <c r="A22" s="55"/>
      <c r="B22" s="39" t="s">
        <v>75</v>
      </c>
      <c r="C22" s="68"/>
      <c r="D22" s="79">
        <f>Dec!D22</f>
        <v>0</v>
      </c>
      <c r="E22" s="181">
        <f>Dec!E22</f>
        <v>0</v>
      </c>
      <c r="F22" s="10"/>
      <c r="G22" s="79">
        <f>Dec!G22+Jan!F22</f>
        <v>0</v>
      </c>
      <c r="H22" s="91">
        <f t="shared" ref="H22:H27" si="0">+D22-G22</f>
        <v>0</v>
      </c>
    </row>
    <row r="23" spans="1:11" x14ac:dyDescent="0.2">
      <c r="A23" s="55"/>
      <c r="B23" s="39" t="s">
        <v>75</v>
      </c>
      <c r="C23" s="6"/>
      <c r="D23" s="79">
        <f>Dec!D23</f>
        <v>0</v>
      </c>
      <c r="E23" s="181">
        <f>Dec!E23</f>
        <v>0</v>
      </c>
      <c r="F23" s="10"/>
      <c r="G23" s="79">
        <f>Dec!G23+Jan!F23</f>
        <v>0</v>
      </c>
      <c r="H23" s="91">
        <f t="shared" si="0"/>
        <v>0</v>
      </c>
    </row>
    <row r="24" spans="1:11" x14ac:dyDescent="0.2">
      <c r="A24" s="55"/>
      <c r="B24" s="39" t="s">
        <v>75</v>
      </c>
      <c r="C24" s="5"/>
      <c r="D24" s="79">
        <f>Dec!D24</f>
        <v>0</v>
      </c>
      <c r="E24" s="181">
        <f>Dec!E24</f>
        <v>0</v>
      </c>
      <c r="F24" s="11"/>
      <c r="G24" s="79">
        <f>Dec!G24+Jan!F24</f>
        <v>0</v>
      </c>
      <c r="H24" s="91">
        <f t="shared" si="0"/>
        <v>0</v>
      </c>
    </row>
    <row r="25" spans="1:11" x14ac:dyDescent="0.2">
      <c r="A25" s="55"/>
      <c r="B25" s="39" t="s">
        <v>75</v>
      </c>
      <c r="C25" s="5"/>
      <c r="D25" s="79">
        <f>Dec!D25</f>
        <v>0</v>
      </c>
      <c r="E25" s="181">
        <f>Dec!E25</f>
        <v>0</v>
      </c>
      <c r="F25" s="4"/>
      <c r="G25" s="79">
        <f>Dec!G25+Jan!F25</f>
        <v>0</v>
      </c>
      <c r="H25" s="91">
        <f t="shared" si="0"/>
        <v>0</v>
      </c>
    </row>
    <row r="26" spans="1:11" x14ac:dyDescent="0.2">
      <c r="A26" s="55"/>
      <c r="B26" s="39" t="s">
        <v>75</v>
      </c>
      <c r="C26" s="5"/>
      <c r="D26" s="79">
        <f>Dec!D26</f>
        <v>0</v>
      </c>
      <c r="E26" s="181">
        <f>Dec!E26</f>
        <v>0</v>
      </c>
      <c r="F26" s="4"/>
      <c r="G26" s="79">
        <f>Dec!G26+Jan!F26</f>
        <v>0</v>
      </c>
      <c r="H26" s="91">
        <f t="shared" si="0"/>
        <v>0</v>
      </c>
    </row>
    <row r="27" spans="1:11" x14ac:dyDescent="0.2">
      <c r="A27" s="55"/>
      <c r="B27" s="39" t="s">
        <v>75</v>
      </c>
      <c r="C27" s="5"/>
      <c r="D27" s="79">
        <f>Dec!D27</f>
        <v>0</v>
      </c>
      <c r="E27" s="181">
        <f>Dec!E27</f>
        <v>0</v>
      </c>
      <c r="F27" s="11"/>
      <c r="G27" s="79">
        <f>Dec!G27+Jan!F27</f>
        <v>0</v>
      </c>
      <c r="H27" s="91">
        <f t="shared" si="0"/>
        <v>0</v>
      </c>
    </row>
    <row r="28" spans="1:11" x14ac:dyDescent="0.2">
      <c r="A28" s="55"/>
      <c r="B28" s="56"/>
      <c r="C28" s="56"/>
      <c r="D28" s="100"/>
      <c r="E28" s="173"/>
      <c r="F28" s="33"/>
      <c r="G28" s="100"/>
      <c r="H28" s="94"/>
    </row>
    <row r="29" spans="1:11" x14ac:dyDescent="0.2">
      <c r="A29" s="58" t="s">
        <v>65</v>
      </c>
      <c r="B29" s="59"/>
      <c r="C29" s="56"/>
      <c r="D29" s="100"/>
      <c r="E29" s="1"/>
      <c r="F29" s="33"/>
      <c r="G29" s="100"/>
      <c r="H29" s="94"/>
    </row>
    <row r="30" spans="1:11" x14ac:dyDescent="0.2">
      <c r="A30" s="58"/>
      <c r="B30" s="39" t="s">
        <v>66</v>
      </c>
      <c r="C30" s="39"/>
      <c r="D30" s="79">
        <f>Dec!D30</f>
        <v>0</v>
      </c>
      <c r="E30" s="181">
        <f>Dec!E30</f>
        <v>0</v>
      </c>
      <c r="F30" s="10"/>
      <c r="G30" s="79">
        <f>Dec!G30+Jan!F30</f>
        <v>0</v>
      </c>
      <c r="H30" s="91">
        <f t="shared" ref="H30:H37" si="1">+D30-G30</f>
        <v>0</v>
      </c>
    </row>
    <row r="31" spans="1:11" x14ac:dyDescent="0.2">
      <c r="A31" s="55"/>
      <c r="B31" s="39" t="s">
        <v>67</v>
      </c>
      <c r="C31" s="56"/>
      <c r="D31" s="79">
        <f>Dec!D31</f>
        <v>0</v>
      </c>
      <c r="E31" s="181">
        <f>Dec!E31</f>
        <v>0</v>
      </c>
      <c r="F31" s="4"/>
      <c r="G31" s="79">
        <f>Dec!G31+Jan!F31</f>
        <v>0</v>
      </c>
      <c r="H31" s="91">
        <f t="shared" si="1"/>
        <v>0</v>
      </c>
    </row>
    <row r="32" spans="1:11" x14ac:dyDescent="0.2">
      <c r="A32" s="55"/>
      <c r="B32" s="39" t="s">
        <v>68</v>
      </c>
      <c r="C32" s="6"/>
      <c r="D32" s="79">
        <f>Dec!D32</f>
        <v>0</v>
      </c>
      <c r="E32" s="181">
        <f>Dec!E32</f>
        <v>0</v>
      </c>
      <c r="F32" s="4"/>
      <c r="G32" s="79">
        <f>Dec!G32+Jan!F32</f>
        <v>0</v>
      </c>
      <c r="H32" s="91">
        <f t="shared" si="1"/>
        <v>0</v>
      </c>
    </row>
    <row r="33" spans="1:8" x14ac:dyDescent="0.2">
      <c r="A33" s="55"/>
      <c r="B33" s="39" t="s">
        <v>81</v>
      </c>
      <c r="C33" s="6"/>
      <c r="D33" s="79">
        <f>Dec!D33</f>
        <v>0</v>
      </c>
      <c r="E33" s="181">
        <f>Dec!E33</f>
        <v>0</v>
      </c>
      <c r="F33" s="4"/>
      <c r="G33" s="79">
        <f>Dec!G33+Jan!F33</f>
        <v>0</v>
      </c>
      <c r="H33" s="91">
        <f t="shared" ref="H33:H34" si="2">+D33-G33</f>
        <v>0</v>
      </c>
    </row>
    <row r="34" spans="1:8" x14ac:dyDescent="0.2">
      <c r="A34" s="55"/>
      <c r="B34" s="39" t="s">
        <v>82</v>
      </c>
      <c r="C34" s="6"/>
      <c r="D34" s="79">
        <f>Dec!D34</f>
        <v>0</v>
      </c>
      <c r="E34" s="181">
        <f>Dec!E34</f>
        <v>0</v>
      </c>
      <c r="F34" s="4"/>
      <c r="G34" s="79">
        <f>Dec!G34+Jan!F34</f>
        <v>0</v>
      </c>
      <c r="H34" s="91">
        <f t="shared" si="2"/>
        <v>0</v>
      </c>
    </row>
    <row r="35" spans="1:8" x14ac:dyDescent="0.2">
      <c r="A35" s="55"/>
      <c r="B35" s="5" t="s">
        <v>69</v>
      </c>
      <c r="C35" s="6"/>
      <c r="D35" s="79">
        <f>Dec!D35</f>
        <v>0</v>
      </c>
      <c r="E35" s="181">
        <f>Dec!E35</f>
        <v>0</v>
      </c>
      <c r="F35" s="4"/>
      <c r="G35" s="79">
        <f>Dec!G35+Jan!F35</f>
        <v>0</v>
      </c>
      <c r="H35" s="91">
        <f t="shared" si="1"/>
        <v>0</v>
      </c>
    </row>
    <row r="36" spans="1:8" x14ac:dyDescent="0.2">
      <c r="A36" s="55"/>
      <c r="B36" s="37" t="s">
        <v>70</v>
      </c>
      <c r="C36" s="6"/>
      <c r="D36" s="79">
        <f>Dec!D36</f>
        <v>0</v>
      </c>
      <c r="E36" s="181">
        <f>Dec!E36</f>
        <v>0</v>
      </c>
      <c r="F36" s="4">
        <v>0</v>
      </c>
      <c r="G36" s="79">
        <f>Dec!G36+Jan!F36</f>
        <v>0</v>
      </c>
      <c r="H36" s="91">
        <f t="shared" si="1"/>
        <v>0</v>
      </c>
    </row>
    <row r="37" spans="1:8" x14ac:dyDescent="0.2">
      <c r="A37" s="55"/>
      <c r="B37" s="37" t="s">
        <v>83</v>
      </c>
      <c r="C37" s="68"/>
      <c r="D37" s="79">
        <f>Dec!D37</f>
        <v>0</v>
      </c>
      <c r="E37" s="181">
        <f>Dec!E37</f>
        <v>0</v>
      </c>
      <c r="F37" s="36">
        <v>0</v>
      </c>
      <c r="G37" s="79">
        <f>Dec!G37+Jan!F37</f>
        <v>0</v>
      </c>
      <c r="H37" s="101">
        <f t="shared" si="1"/>
        <v>0</v>
      </c>
    </row>
    <row r="38" spans="1:8" x14ac:dyDescent="0.2">
      <c r="A38" s="55"/>
      <c r="B38" s="56"/>
      <c r="C38" s="56"/>
      <c r="D38" s="100"/>
      <c r="E38" s="173"/>
      <c r="F38" s="33"/>
      <c r="G38" s="100"/>
      <c r="H38" s="94"/>
    </row>
    <row r="39" spans="1:8" x14ac:dyDescent="0.2">
      <c r="A39" s="58" t="s">
        <v>76</v>
      </c>
      <c r="B39" s="59"/>
      <c r="C39" s="56"/>
      <c r="D39" s="100"/>
      <c r="E39" s="1"/>
      <c r="F39" s="33"/>
      <c r="G39" s="100"/>
      <c r="H39" s="94"/>
    </row>
    <row r="40" spans="1:8" x14ac:dyDescent="0.2">
      <c r="A40" s="55"/>
      <c r="B40" s="39" t="s">
        <v>98</v>
      </c>
      <c r="C40" s="56"/>
      <c r="D40" s="79">
        <f>Dec!D40</f>
        <v>0</v>
      </c>
      <c r="E40" s="181">
        <f>Dec!E40</f>
        <v>0</v>
      </c>
      <c r="F40" s="3"/>
      <c r="G40" s="79">
        <f>Dec!G40+Jan!F40</f>
        <v>0</v>
      </c>
      <c r="H40" s="80">
        <f>+D40-G40</f>
        <v>0</v>
      </c>
    </row>
    <row r="41" spans="1:8" x14ac:dyDescent="0.2">
      <c r="A41" s="55"/>
      <c r="B41" s="56" t="s">
        <v>89</v>
      </c>
      <c r="C41" s="6"/>
      <c r="D41" s="79">
        <f>Dec!D41</f>
        <v>0</v>
      </c>
      <c r="E41" s="181">
        <f>Dec!E41</f>
        <v>0</v>
      </c>
      <c r="F41" s="4">
        <v>0</v>
      </c>
      <c r="G41" s="79">
        <f>Dec!G41+Jan!F41</f>
        <v>0</v>
      </c>
      <c r="H41" s="80">
        <f>+D41-G41</f>
        <v>0</v>
      </c>
    </row>
    <row r="42" spans="1:8" x14ac:dyDescent="0.2">
      <c r="A42" s="55"/>
      <c r="B42" s="5" t="s">
        <v>88</v>
      </c>
      <c r="C42" s="6"/>
      <c r="D42" s="79">
        <f>Dec!D42</f>
        <v>0</v>
      </c>
      <c r="E42" s="181">
        <f>Dec!E42</f>
        <v>0</v>
      </c>
      <c r="F42" s="4">
        <v>0</v>
      </c>
      <c r="G42" s="79">
        <f>Dec!G42+Jan!F42</f>
        <v>0</v>
      </c>
      <c r="H42" s="80">
        <f>+D42-G42</f>
        <v>0</v>
      </c>
    </row>
    <row r="43" spans="1:8" x14ac:dyDescent="0.2">
      <c r="A43" s="55"/>
      <c r="B43" s="5" t="s">
        <v>87</v>
      </c>
      <c r="C43" s="68"/>
      <c r="D43" s="79">
        <f>Dec!D43</f>
        <v>0</v>
      </c>
      <c r="E43" s="181">
        <f>Dec!E43</f>
        <v>0</v>
      </c>
      <c r="F43" s="3">
        <v>0</v>
      </c>
      <c r="G43" s="79">
        <f>Dec!G43+Jan!F43</f>
        <v>0</v>
      </c>
      <c r="H43" s="80">
        <f>+D43-G43</f>
        <v>0</v>
      </c>
    </row>
    <row r="44" spans="1:8" x14ac:dyDescent="0.2">
      <c r="A44" s="55"/>
      <c r="B44" s="5"/>
      <c r="C44" s="68"/>
      <c r="D44" s="79">
        <f>Dec!D44</f>
        <v>0</v>
      </c>
      <c r="E44" s="181">
        <f>Dec!E44</f>
        <v>0</v>
      </c>
      <c r="F44" s="3">
        <v>0</v>
      </c>
      <c r="G44" s="79">
        <f>Dec!G44+Jan!F44</f>
        <v>0</v>
      </c>
      <c r="H44" s="80">
        <f t="shared" ref="H44:H48" si="3">+D44-G44</f>
        <v>0</v>
      </c>
    </row>
    <row r="45" spans="1:8" x14ac:dyDescent="0.2">
      <c r="A45" s="55"/>
      <c r="B45" s="5"/>
      <c r="C45" s="68"/>
      <c r="D45" s="79">
        <f>Dec!D45</f>
        <v>0</v>
      </c>
      <c r="E45" s="181">
        <f>Dec!E45</f>
        <v>0</v>
      </c>
      <c r="F45" s="3">
        <v>0</v>
      </c>
      <c r="G45" s="79">
        <f>Dec!G45+Jan!F45</f>
        <v>0</v>
      </c>
      <c r="H45" s="80">
        <f t="shared" si="3"/>
        <v>0</v>
      </c>
    </row>
    <row r="46" spans="1:8" x14ac:dyDescent="0.2">
      <c r="A46" s="55"/>
      <c r="B46" s="5"/>
      <c r="C46" s="68"/>
      <c r="D46" s="79">
        <f>Dec!D46</f>
        <v>0</v>
      </c>
      <c r="E46" s="181">
        <f>Dec!E46</f>
        <v>0</v>
      </c>
      <c r="F46" s="3">
        <v>0</v>
      </c>
      <c r="G46" s="79">
        <f>Dec!G46+Jan!F46</f>
        <v>0</v>
      </c>
      <c r="H46" s="80">
        <f t="shared" si="3"/>
        <v>0</v>
      </c>
    </row>
    <row r="47" spans="1:8" x14ac:dyDescent="0.2">
      <c r="A47" s="55"/>
      <c r="B47" s="5"/>
      <c r="C47" s="68"/>
      <c r="D47" s="79">
        <f>Dec!D47</f>
        <v>0</v>
      </c>
      <c r="E47" s="181">
        <f>Dec!E47</f>
        <v>0</v>
      </c>
      <c r="F47" s="3">
        <v>0</v>
      </c>
      <c r="G47" s="79">
        <f>Dec!G47+Jan!F47</f>
        <v>0</v>
      </c>
      <c r="H47" s="80">
        <f t="shared" si="3"/>
        <v>0</v>
      </c>
    </row>
    <row r="48" spans="1:8" x14ac:dyDescent="0.2">
      <c r="A48" s="55"/>
      <c r="B48" s="5"/>
      <c r="C48" s="68"/>
      <c r="D48" s="79">
        <f>Dec!D48</f>
        <v>0</v>
      </c>
      <c r="E48" s="181">
        <f>Dec!E48</f>
        <v>0</v>
      </c>
      <c r="F48" s="3">
        <v>0</v>
      </c>
      <c r="G48" s="79">
        <f>Dec!G48+Jan!F48</f>
        <v>0</v>
      </c>
      <c r="H48" s="80">
        <f t="shared" si="3"/>
        <v>0</v>
      </c>
    </row>
    <row r="49" spans="1:8" x14ac:dyDescent="0.2">
      <c r="A49" s="55"/>
      <c r="B49" s="5" t="s">
        <v>53</v>
      </c>
      <c r="C49" s="6"/>
      <c r="D49" s="79">
        <f>Dec!D49</f>
        <v>0</v>
      </c>
      <c r="E49" s="181">
        <f>Dec!E49</f>
        <v>0</v>
      </c>
      <c r="F49" s="38">
        <v>0</v>
      </c>
      <c r="G49" s="79">
        <f>Dec!G49+Jan!F49</f>
        <v>0</v>
      </c>
      <c r="H49" s="80">
        <f>+D49-G49</f>
        <v>0</v>
      </c>
    </row>
    <row r="50" spans="1:8" x14ac:dyDescent="0.2">
      <c r="A50" s="55"/>
      <c r="B50" s="56"/>
      <c r="C50" s="56"/>
      <c r="D50" s="100"/>
      <c r="E50" s="173"/>
      <c r="F50" s="33"/>
      <c r="G50" s="100"/>
      <c r="H50" s="94"/>
    </row>
    <row r="51" spans="1:8" x14ac:dyDescent="0.2">
      <c r="A51" s="58" t="s">
        <v>84</v>
      </c>
      <c r="B51" s="59"/>
      <c r="C51" s="56"/>
      <c r="D51" s="102"/>
      <c r="E51" s="1"/>
      <c r="F51" s="2"/>
      <c r="G51" s="100" t="s">
        <v>53</v>
      </c>
      <c r="H51" s="94"/>
    </row>
    <row r="52" spans="1:8" x14ac:dyDescent="0.2">
      <c r="A52" s="55"/>
      <c r="B52" s="56" t="s">
        <v>99</v>
      </c>
      <c r="C52" s="56"/>
      <c r="D52" s="79">
        <f>Dec!D52</f>
        <v>0</v>
      </c>
      <c r="E52" s="181">
        <f>Dec!E52</f>
        <v>0</v>
      </c>
      <c r="F52" s="34">
        <v>0</v>
      </c>
      <c r="G52" s="79">
        <f>Dec!G52+Jan!F52</f>
        <v>0</v>
      </c>
      <c r="H52" s="80">
        <f>+D52-G52</f>
        <v>0</v>
      </c>
    </row>
    <row r="53" spans="1:8" x14ac:dyDescent="0.2">
      <c r="A53" s="55"/>
      <c r="B53" s="5" t="s">
        <v>92</v>
      </c>
      <c r="C53" s="6"/>
      <c r="D53" s="79">
        <f>Dec!D53</f>
        <v>0</v>
      </c>
      <c r="E53" s="181">
        <f>Dec!E53</f>
        <v>0</v>
      </c>
      <c r="F53" s="36">
        <v>0</v>
      </c>
      <c r="G53" s="79">
        <f>Dec!G53+Jan!F53</f>
        <v>0</v>
      </c>
      <c r="H53" s="80">
        <f>+D53-G53</f>
        <v>0</v>
      </c>
    </row>
    <row r="54" spans="1:8" x14ac:dyDescent="0.2">
      <c r="A54" s="55"/>
      <c r="B54" s="5" t="s">
        <v>90</v>
      </c>
      <c r="C54" s="6"/>
      <c r="D54" s="79">
        <f>Dec!D54</f>
        <v>0</v>
      </c>
      <c r="E54" s="181">
        <f>Dec!E54</f>
        <v>0</v>
      </c>
      <c r="F54" s="36">
        <v>0</v>
      </c>
      <c r="G54" s="79">
        <f>Dec!G54+Jan!F54</f>
        <v>0</v>
      </c>
      <c r="H54" s="80">
        <f t="shared" ref="H54:H56" si="4">+D54-G54</f>
        <v>0</v>
      </c>
    </row>
    <row r="55" spans="1:8" x14ac:dyDescent="0.2">
      <c r="A55" s="58" t="s">
        <v>53</v>
      </c>
      <c r="B55" s="5" t="s">
        <v>91</v>
      </c>
      <c r="C55" s="6"/>
      <c r="D55" s="79">
        <f>Dec!D55</f>
        <v>0</v>
      </c>
      <c r="E55" s="181">
        <f>Dec!E55</f>
        <v>0</v>
      </c>
      <c r="F55" s="36">
        <v>0</v>
      </c>
      <c r="G55" s="79">
        <f>Dec!G55+Jan!F55</f>
        <v>0</v>
      </c>
      <c r="H55" s="80">
        <f t="shared" si="4"/>
        <v>0</v>
      </c>
    </row>
    <row r="56" spans="1:8" x14ac:dyDescent="0.2">
      <c r="A56" s="55"/>
      <c r="B56" s="5" t="s">
        <v>91</v>
      </c>
      <c r="C56" s="6"/>
      <c r="D56" s="79">
        <f>Dec!D56</f>
        <v>0</v>
      </c>
      <c r="E56" s="181">
        <f>Dec!E56</f>
        <v>0</v>
      </c>
      <c r="F56" s="36">
        <v>0</v>
      </c>
      <c r="G56" s="79">
        <f>Dec!G56+Jan!F56</f>
        <v>0</v>
      </c>
      <c r="H56" s="80">
        <f t="shared" si="4"/>
        <v>0</v>
      </c>
    </row>
    <row r="57" spans="1:8" x14ac:dyDescent="0.2">
      <c r="A57" s="55"/>
      <c r="B57" s="56"/>
      <c r="C57" s="56"/>
      <c r="D57" s="102"/>
      <c r="E57" s="175"/>
      <c r="F57" s="2"/>
      <c r="G57" s="33"/>
      <c r="H57" s="57"/>
    </row>
    <row r="58" spans="1:8" x14ac:dyDescent="0.2">
      <c r="A58" s="55"/>
      <c r="B58" s="56"/>
      <c r="C58" s="56"/>
      <c r="D58" s="102"/>
      <c r="E58" s="2"/>
      <c r="F58" s="2"/>
      <c r="G58" s="33" t="s">
        <v>53</v>
      </c>
      <c r="H58" s="57"/>
    </row>
    <row r="59" spans="1:8" x14ac:dyDescent="0.2">
      <c r="A59" s="58"/>
      <c r="B59" s="59" t="s">
        <v>19</v>
      </c>
      <c r="C59" s="56"/>
      <c r="D59" s="79">
        <f>SUM(D22:D56)</f>
        <v>0</v>
      </c>
      <c r="E59" s="79">
        <f t="shared" ref="E59:H59" si="5">SUM(E22:E56)</f>
        <v>0</v>
      </c>
      <c r="F59" s="79">
        <f t="shared" si="5"/>
        <v>0</v>
      </c>
      <c r="G59" s="79">
        <f t="shared" si="5"/>
        <v>0</v>
      </c>
      <c r="H59" s="79">
        <f t="shared" si="5"/>
        <v>0</v>
      </c>
    </row>
    <row r="60" spans="1:8" ht="13.5" thickBot="1" x14ac:dyDescent="0.25">
      <c r="A60" s="69"/>
      <c r="B60" s="70"/>
      <c r="C60" s="70"/>
      <c r="D60" s="71"/>
      <c r="E60" s="174"/>
      <c r="F60" s="72"/>
      <c r="G60" s="71"/>
      <c r="H60" s="73"/>
    </row>
    <row r="61" spans="1:8" ht="14.25" thickTop="1" thickBot="1" x14ac:dyDescent="0.25">
      <c r="B61" s="74" t="s">
        <v>71</v>
      </c>
      <c r="G61" s="75" t="s">
        <v>23</v>
      </c>
      <c r="H61" s="76"/>
    </row>
    <row r="62" spans="1:8" ht="13.5" thickTop="1" x14ac:dyDescent="0.2">
      <c r="B62" s="178" t="s">
        <v>9</v>
      </c>
      <c r="C62" s="41"/>
      <c r="D62" s="178" t="s">
        <v>10</v>
      </c>
      <c r="E62" s="7"/>
      <c r="G62" s="29" t="s">
        <v>10</v>
      </c>
      <c r="H62" s="30"/>
    </row>
    <row r="63" spans="1:8" x14ac:dyDescent="0.2">
      <c r="B63" s="209" t="s">
        <v>72</v>
      </c>
      <c r="C63" s="210"/>
      <c r="D63" s="209" t="s">
        <v>73</v>
      </c>
      <c r="E63" s="209"/>
      <c r="F63" s="218"/>
      <c r="G63" s="77" t="s">
        <v>21</v>
      </c>
      <c r="H63" s="78"/>
    </row>
    <row r="64" spans="1:8" x14ac:dyDescent="0.2">
      <c r="B64" s="205" t="s">
        <v>22</v>
      </c>
      <c r="C64" s="206"/>
      <c r="D64" s="205" t="s">
        <v>22</v>
      </c>
      <c r="E64" s="205"/>
      <c r="F64" s="219"/>
      <c r="G64" s="213" t="s">
        <v>77</v>
      </c>
      <c r="H64" s="214"/>
    </row>
    <row r="65" spans="1:8" x14ac:dyDescent="0.2">
      <c r="B65" s="205" t="s">
        <v>13</v>
      </c>
      <c r="C65" s="206"/>
      <c r="D65" s="205" t="s">
        <v>11</v>
      </c>
      <c r="E65" s="205"/>
      <c r="F65" s="219"/>
      <c r="G65" s="213" t="s">
        <v>97</v>
      </c>
      <c r="H65" s="214"/>
    </row>
    <row r="66" spans="1:8" x14ac:dyDescent="0.2">
      <c r="B66" s="205" t="s">
        <v>12</v>
      </c>
      <c r="C66" s="206"/>
      <c r="D66" s="205" t="s">
        <v>12</v>
      </c>
      <c r="E66" s="205"/>
      <c r="F66" s="219"/>
      <c r="G66" s="207" t="s">
        <v>12</v>
      </c>
      <c r="H66" s="208"/>
    </row>
    <row r="67" spans="1:8" ht="13.5" thickBot="1" x14ac:dyDescent="0.25">
      <c r="B67" s="9" t="s">
        <v>42</v>
      </c>
      <c r="C67" s="5"/>
      <c r="D67" s="216" t="s">
        <v>42</v>
      </c>
      <c r="E67" s="216"/>
      <c r="F67" s="217"/>
      <c r="G67" s="211" t="s">
        <v>42</v>
      </c>
      <c r="H67" s="212"/>
    </row>
    <row r="68" spans="1:8" ht="13.5" thickTop="1" x14ac:dyDescent="0.2">
      <c r="A68" s="8" t="s">
        <v>58</v>
      </c>
    </row>
  </sheetData>
  <mergeCells count="22">
    <mergeCell ref="B66:C66"/>
    <mergeCell ref="G66:H66"/>
    <mergeCell ref="G67:H67"/>
    <mergeCell ref="G64:H64"/>
    <mergeCell ref="B65:C65"/>
    <mergeCell ref="G65:H65"/>
    <mergeCell ref="D64:F64"/>
    <mergeCell ref="D65:F65"/>
    <mergeCell ref="D66:F66"/>
    <mergeCell ref="D67:F67"/>
    <mergeCell ref="A18:C18"/>
    <mergeCell ref="B63:C63"/>
    <mergeCell ref="B64:C64"/>
    <mergeCell ref="G9:H9"/>
    <mergeCell ref="A12:C12"/>
    <mergeCell ref="C9:D9"/>
    <mergeCell ref="D63:F63"/>
    <mergeCell ref="C5:H5"/>
    <mergeCell ref="C7:H7"/>
    <mergeCell ref="A1:H1"/>
    <mergeCell ref="A2:H2"/>
    <mergeCell ref="A3:H3"/>
  </mergeCells>
  <phoneticPr fontId="0" type="noConversion"/>
  <pageMargins left="0.75" right="0.75" top="1" bottom="1" header="0.5" footer="0.5"/>
  <pageSetup scale="83"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8"/>
  <sheetViews>
    <sheetView topLeftCell="A17" zoomScaleNormal="100" workbookViewId="0">
      <selection activeCell="H17" sqref="H17"/>
    </sheetView>
  </sheetViews>
  <sheetFormatPr defaultColWidth="9.140625" defaultRowHeight="12.75" x14ac:dyDescent="0.2"/>
  <cols>
    <col min="1" max="1" width="2.7109375" style="8" customWidth="1"/>
    <col min="2" max="2" width="15.7109375" style="8" customWidth="1"/>
    <col min="3" max="3" width="18.7109375" style="8" customWidth="1"/>
    <col min="4" max="6" width="15.7109375" style="8" customWidth="1"/>
    <col min="7" max="7" width="17.140625" style="8" customWidth="1"/>
    <col min="8" max="8" width="18.28515625" style="8" customWidth="1"/>
    <col min="9" max="16384" width="9.140625" style="8"/>
  </cols>
  <sheetData>
    <row r="1" spans="1:8" x14ac:dyDescent="0.2">
      <c r="A1" s="200" t="s">
        <v>6</v>
      </c>
      <c r="B1" s="200"/>
      <c r="C1" s="200"/>
      <c r="D1" s="200"/>
      <c r="E1" s="200"/>
      <c r="F1" s="200"/>
      <c r="G1" s="200"/>
      <c r="H1" s="200"/>
    </row>
    <row r="2" spans="1:8" x14ac:dyDescent="0.2">
      <c r="A2" s="200" t="s">
        <v>54</v>
      </c>
      <c r="B2" s="200"/>
      <c r="C2" s="200"/>
      <c r="D2" s="200"/>
      <c r="E2" s="200"/>
      <c r="F2" s="200"/>
      <c r="G2" s="200"/>
      <c r="H2" s="200"/>
    </row>
    <row r="3" spans="1:8" x14ac:dyDescent="0.2">
      <c r="A3" s="200" t="str">
        <f>Startup!A3</f>
        <v>Fiscal Year 2020/2021</v>
      </c>
      <c r="B3" s="200"/>
      <c r="C3" s="200"/>
      <c r="D3" s="200"/>
      <c r="E3" s="200"/>
      <c r="F3" s="200"/>
      <c r="G3" s="200"/>
      <c r="H3" s="200"/>
    </row>
    <row r="5" spans="1:8" x14ac:dyDescent="0.2">
      <c r="B5" s="40" t="s">
        <v>7</v>
      </c>
      <c r="C5" s="215" t="str">
        <f>Startup!C5</f>
        <v>Agency Name</v>
      </c>
      <c r="D5" s="215"/>
      <c r="E5" s="215"/>
      <c r="F5" s="215"/>
      <c r="G5" s="215"/>
      <c r="H5" s="215"/>
    </row>
    <row r="6" spans="1:8" x14ac:dyDescent="0.2">
      <c r="B6" s="41"/>
      <c r="C6" s="98"/>
      <c r="D6" s="98"/>
      <c r="E6" s="98"/>
      <c r="F6" s="98"/>
      <c r="G6" s="98"/>
    </row>
    <row r="7" spans="1:8" x14ac:dyDescent="0.2">
      <c r="B7" s="40" t="s">
        <v>8</v>
      </c>
      <c r="C7" s="215" t="str">
        <f>Startup!C7</f>
        <v>Program Name</v>
      </c>
      <c r="D7" s="215"/>
      <c r="E7" s="215"/>
      <c r="F7" s="215"/>
      <c r="G7" s="215"/>
      <c r="H7" s="215"/>
    </row>
    <row r="9" spans="1:8" x14ac:dyDescent="0.2">
      <c r="B9" s="40" t="s">
        <v>55</v>
      </c>
      <c r="C9" s="201">
        <v>44228</v>
      </c>
      <c r="D9" s="201"/>
      <c r="E9" s="169"/>
      <c r="F9" s="40" t="s">
        <v>56</v>
      </c>
      <c r="G9" s="201" t="s">
        <v>105</v>
      </c>
      <c r="H9" s="201"/>
    </row>
    <row r="10" spans="1:8" ht="13.5" thickBot="1" x14ac:dyDescent="0.25"/>
    <row r="11" spans="1:8" ht="13.5" thickTop="1" x14ac:dyDescent="0.2">
      <c r="A11" s="42"/>
      <c r="B11" s="43"/>
      <c r="C11" s="43"/>
      <c r="D11" s="44"/>
      <c r="E11" s="45" t="s">
        <v>78</v>
      </c>
      <c r="F11" s="45" t="s">
        <v>2</v>
      </c>
      <c r="G11" s="45" t="s">
        <v>17</v>
      </c>
      <c r="H11" s="46"/>
    </row>
    <row r="12" spans="1:8" x14ac:dyDescent="0.2">
      <c r="A12" s="202" t="s">
        <v>80</v>
      </c>
      <c r="B12" s="203"/>
      <c r="C12" s="204"/>
      <c r="D12" s="47" t="s">
        <v>15</v>
      </c>
      <c r="E12" s="47" t="s">
        <v>15</v>
      </c>
      <c r="F12" s="48" t="s">
        <v>14</v>
      </c>
      <c r="G12" s="47" t="s">
        <v>14</v>
      </c>
      <c r="H12" s="49" t="s">
        <v>3</v>
      </c>
    </row>
    <row r="13" spans="1:8" x14ac:dyDescent="0.2">
      <c r="A13" s="50"/>
      <c r="B13" s="51"/>
      <c r="C13" s="51"/>
      <c r="D13" s="52" t="s">
        <v>0</v>
      </c>
      <c r="E13" s="52" t="s">
        <v>0</v>
      </c>
      <c r="F13" s="53" t="s">
        <v>57</v>
      </c>
      <c r="G13" s="52" t="s">
        <v>5</v>
      </c>
      <c r="H13" s="54" t="s">
        <v>4</v>
      </c>
    </row>
    <row r="14" spans="1:8" x14ac:dyDescent="0.2">
      <c r="A14" s="55"/>
      <c r="B14" s="56"/>
      <c r="C14" s="56"/>
      <c r="D14" s="1"/>
      <c r="E14" s="170"/>
      <c r="F14" s="2"/>
      <c r="G14" s="1"/>
      <c r="H14" s="57"/>
    </row>
    <row r="15" spans="1:8" x14ac:dyDescent="0.2">
      <c r="A15" s="58" t="str">
        <f>Startup!A15</f>
        <v>Public Service Grant Funds Received</v>
      </c>
      <c r="B15" s="59"/>
      <c r="C15" s="56"/>
      <c r="D15" s="79">
        <f>D59</f>
        <v>0</v>
      </c>
      <c r="E15" s="79">
        <f>E59</f>
        <v>0</v>
      </c>
      <c r="F15" s="35">
        <f>F59</f>
        <v>0</v>
      </c>
      <c r="G15" s="99">
        <f>Jan!G15+Feb!F15</f>
        <v>0</v>
      </c>
      <c r="H15" s="81">
        <f>+D15-G15</f>
        <v>0</v>
      </c>
    </row>
    <row r="16" spans="1:8" ht="13.5" thickBot="1" x14ac:dyDescent="0.25">
      <c r="A16" s="60"/>
      <c r="B16" s="61"/>
      <c r="C16" s="61"/>
      <c r="D16" s="82"/>
      <c r="E16" s="62"/>
      <c r="F16" s="63"/>
      <c r="G16" s="82"/>
      <c r="H16" s="83"/>
    </row>
    <row r="17" spans="1:11" ht="13.5" thickTop="1" x14ac:dyDescent="0.2">
      <c r="A17" s="55"/>
      <c r="B17" s="56"/>
      <c r="C17" s="56"/>
      <c r="D17" s="90"/>
      <c r="E17" s="65" t="s">
        <v>78</v>
      </c>
      <c r="F17" s="95" t="s">
        <v>2</v>
      </c>
      <c r="G17" s="84" t="s">
        <v>17</v>
      </c>
      <c r="H17" s="85"/>
    </row>
    <row r="18" spans="1:11" x14ac:dyDescent="0.2">
      <c r="A18" s="202" t="s">
        <v>16</v>
      </c>
      <c r="B18" s="203"/>
      <c r="C18" s="204"/>
      <c r="D18" s="86" t="s">
        <v>15</v>
      </c>
      <c r="E18" s="65" t="s">
        <v>15</v>
      </c>
      <c r="F18" s="96" t="s">
        <v>1</v>
      </c>
      <c r="G18" s="86" t="s">
        <v>1</v>
      </c>
      <c r="H18" s="87" t="s">
        <v>3</v>
      </c>
    </row>
    <row r="19" spans="1:11" x14ac:dyDescent="0.2">
      <c r="A19" s="50"/>
      <c r="B19" s="51"/>
      <c r="C19" s="51"/>
      <c r="D19" s="88" t="s">
        <v>0</v>
      </c>
      <c r="E19" s="66" t="s">
        <v>0</v>
      </c>
      <c r="F19" s="97" t="s">
        <v>57</v>
      </c>
      <c r="G19" s="88" t="s">
        <v>5</v>
      </c>
      <c r="H19" s="89" t="s">
        <v>4</v>
      </c>
    </row>
    <row r="20" spans="1:11" x14ac:dyDescent="0.2">
      <c r="A20" s="55"/>
      <c r="B20" s="56"/>
      <c r="C20" s="56"/>
      <c r="D20" s="90"/>
      <c r="E20" s="171"/>
      <c r="F20" s="67"/>
      <c r="G20" s="90"/>
      <c r="H20" s="85"/>
      <c r="K20" s="56"/>
    </row>
    <row r="21" spans="1:11" x14ac:dyDescent="0.2">
      <c r="A21" s="58" t="s">
        <v>85</v>
      </c>
      <c r="B21" s="59"/>
      <c r="C21" s="56"/>
      <c r="D21" s="90"/>
      <c r="E21" s="64"/>
      <c r="F21" s="67"/>
      <c r="G21" s="90"/>
      <c r="H21" s="85"/>
    </row>
    <row r="22" spans="1:11" x14ac:dyDescent="0.2">
      <c r="A22" s="55"/>
      <c r="B22" s="39" t="s">
        <v>75</v>
      </c>
      <c r="C22" s="68"/>
      <c r="D22" s="79">
        <f>Jan!D22</f>
        <v>0</v>
      </c>
      <c r="E22" s="181">
        <f>Jan!E22</f>
        <v>0</v>
      </c>
      <c r="F22" s="10"/>
      <c r="G22" s="79">
        <f>Jan!G22+Feb!F22</f>
        <v>0</v>
      </c>
      <c r="H22" s="91">
        <f t="shared" ref="H22:H27" si="0">+D22-G22</f>
        <v>0</v>
      </c>
    </row>
    <row r="23" spans="1:11" x14ac:dyDescent="0.2">
      <c r="A23" s="55"/>
      <c r="B23" s="39" t="s">
        <v>75</v>
      </c>
      <c r="C23" s="6"/>
      <c r="D23" s="79">
        <f>Jan!D23</f>
        <v>0</v>
      </c>
      <c r="E23" s="181">
        <f>Jan!E23</f>
        <v>0</v>
      </c>
      <c r="F23" s="10"/>
      <c r="G23" s="79">
        <f>Jan!G23+Feb!F23</f>
        <v>0</v>
      </c>
      <c r="H23" s="91">
        <f t="shared" si="0"/>
        <v>0</v>
      </c>
    </row>
    <row r="24" spans="1:11" x14ac:dyDescent="0.2">
      <c r="A24" s="55"/>
      <c r="B24" s="39" t="s">
        <v>75</v>
      </c>
      <c r="C24" s="5"/>
      <c r="D24" s="79">
        <f>Jan!D24</f>
        <v>0</v>
      </c>
      <c r="E24" s="181">
        <f>Jan!E24</f>
        <v>0</v>
      </c>
      <c r="F24" s="11"/>
      <c r="G24" s="79">
        <f>Jan!G24+Feb!F24</f>
        <v>0</v>
      </c>
      <c r="H24" s="91">
        <f t="shared" si="0"/>
        <v>0</v>
      </c>
    </row>
    <row r="25" spans="1:11" x14ac:dyDescent="0.2">
      <c r="A25" s="55"/>
      <c r="B25" s="39" t="s">
        <v>75</v>
      </c>
      <c r="C25" s="5"/>
      <c r="D25" s="79">
        <f>Jan!D25</f>
        <v>0</v>
      </c>
      <c r="E25" s="181">
        <f>Jan!E25</f>
        <v>0</v>
      </c>
      <c r="F25" s="4"/>
      <c r="G25" s="79">
        <f>Jan!G25+Feb!F25</f>
        <v>0</v>
      </c>
      <c r="H25" s="91">
        <f t="shared" si="0"/>
        <v>0</v>
      </c>
    </row>
    <row r="26" spans="1:11" x14ac:dyDescent="0.2">
      <c r="A26" s="55"/>
      <c r="B26" s="39" t="s">
        <v>75</v>
      </c>
      <c r="C26" s="5"/>
      <c r="D26" s="79">
        <f>Jan!D26</f>
        <v>0</v>
      </c>
      <c r="E26" s="181">
        <f>Jan!E26</f>
        <v>0</v>
      </c>
      <c r="F26" s="4"/>
      <c r="G26" s="79">
        <f>Jan!G26+Feb!F26</f>
        <v>0</v>
      </c>
      <c r="H26" s="91">
        <f t="shared" si="0"/>
        <v>0</v>
      </c>
    </row>
    <row r="27" spans="1:11" x14ac:dyDescent="0.2">
      <c r="A27" s="55"/>
      <c r="B27" s="39" t="s">
        <v>75</v>
      </c>
      <c r="C27" s="5"/>
      <c r="D27" s="79">
        <f>Jan!D27</f>
        <v>0</v>
      </c>
      <c r="E27" s="181">
        <f>Jan!E27</f>
        <v>0</v>
      </c>
      <c r="F27" s="11">
        <v>0</v>
      </c>
      <c r="G27" s="79">
        <f>Jan!G27+Feb!F27</f>
        <v>0</v>
      </c>
      <c r="H27" s="91">
        <f t="shared" si="0"/>
        <v>0</v>
      </c>
    </row>
    <row r="28" spans="1:11" x14ac:dyDescent="0.2">
      <c r="A28" s="55"/>
      <c r="B28" s="56"/>
      <c r="C28" s="56"/>
      <c r="D28" s="100"/>
      <c r="E28" s="173"/>
      <c r="F28" s="33"/>
      <c r="G28" s="100"/>
      <c r="H28" s="94"/>
    </row>
    <row r="29" spans="1:11" x14ac:dyDescent="0.2">
      <c r="A29" s="58" t="s">
        <v>65</v>
      </c>
      <c r="B29" s="59"/>
      <c r="C29" s="56"/>
      <c r="D29" s="100"/>
      <c r="E29" s="1"/>
      <c r="F29" s="33"/>
      <c r="G29" s="100"/>
      <c r="H29" s="94"/>
    </row>
    <row r="30" spans="1:11" x14ac:dyDescent="0.2">
      <c r="A30" s="58"/>
      <c r="B30" s="39" t="s">
        <v>66</v>
      </c>
      <c r="C30" s="39"/>
      <c r="D30" s="79">
        <f>Jan!D30</f>
        <v>0</v>
      </c>
      <c r="E30" s="181">
        <f>Jan!E30</f>
        <v>0</v>
      </c>
      <c r="F30" s="10"/>
      <c r="G30" s="79">
        <f>Jan!G30+Feb!F30</f>
        <v>0</v>
      </c>
      <c r="H30" s="91">
        <f t="shared" ref="H30:H37" si="1">+D30-G30</f>
        <v>0</v>
      </c>
    </row>
    <row r="31" spans="1:11" x14ac:dyDescent="0.2">
      <c r="A31" s="55"/>
      <c r="B31" s="39" t="s">
        <v>67</v>
      </c>
      <c r="C31" s="56"/>
      <c r="D31" s="79">
        <f>Jan!D31</f>
        <v>0</v>
      </c>
      <c r="E31" s="181">
        <f>Jan!E31</f>
        <v>0</v>
      </c>
      <c r="F31" s="4"/>
      <c r="G31" s="79">
        <f>Jan!G31+Feb!F31</f>
        <v>0</v>
      </c>
      <c r="H31" s="91">
        <f t="shared" si="1"/>
        <v>0</v>
      </c>
    </row>
    <row r="32" spans="1:11" x14ac:dyDescent="0.2">
      <c r="A32" s="55"/>
      <c r="B32" s="39" t="s">
        <v>68</v>
      </c>
      <c r="C32" s="6"/>
      <c r="D32" s="79">
        <f>Jan!D32</f>
        <v>0</v>
      </c>
      <c r="E32" s="181">
        <f>Jan!E32</f>
        <v>0</v>
      </c>
      <c r="F32" s="4"/>
      <c r="G32" s="79">
        <f>Jan!G32+Feb!F32</f>
        <v>0</v>
      </c>
      <c r="H32" s="91">
        <f t="shared" ref="H32:H33" si="2">+D32-G32</f>
        <v>0</v>
      </c>
    </row>
    <row r="33" spans="1:8" x14ac:dyDescent="0.2">
      <c r="A33" s="55"/>
      <c r="B33" s="39" t="s">
        <v>81</v>
      </c>
      <c r="C33" s="6"/>
      <c r="D33" s="79">
        <f>Jan!D33</f>
        <v>0</v>
      </c>
      <c r="E33" s="181">
        <f>Jan!E33</f>
        <v>0</v>
      </c>
      <c r="F33" s="4"/>
      <c r="G33" s="79">
        <f>Jan!G33+Feb!F33</f>
        <v>0</v>
      </c>
      <c r="H33" s="91">
        <f t="shared" si="2"/>
        <v>0</v>
      </c>
    </row>
    <row r="34" spans="1:8" x14ac:dyDescent="0.2">
      <c r="A34" s="55"/>
      <c r="B34" s="39" t="s">
        <v>82</v>
      </c>
      <c r="C34" s="6"/>
      <c r="D34" s="79">
        <f>Jan!D34</f>
        <v>0</v>
      </c>
      <c r="E34" s="181">
        <f>Jan!E34</f>
        <v>0</v>
      </c>
      <c r="F34" s="4"/>
      <c r="G34" s="79">
        <f>Jan!G34+Feb!F34</f>
        <v>0</v>
      </c>
      <c r="H34" s="91">
        <f t="shared" si="1"/>
        <v>0</v>
      </c>
    </row>
    <row r="35" spans="1:8" x14ac:dyDescent="0.2">
      <c r="A35" s="55"/>
      <c r="B35" s="5" t="s">
        <v>69</v>
      </c>
      <c r="C35" s="6"/>
      <c r="D35" s="79">
        <f>Jan!D35</f>
        <v>0</v>
      </c>
      <c r="E35" s="181">
        <f>Jan!E35</f>
        <v>0</v>
      </c>
      <c r="F35" s="4"/>
      <c r="G35" s="79">
        <f>Jan!G35+Feb!F35</f>
        <v>0</v>
      </c>
      <c r="H35" s="91">
        <f t="shared" si="1"/>
        <v>0</v>
      </c>
    </row>
    <row r="36" spans="1:8" x14ac:dyDescent="0.2">
      <c r="A36" s="55"/>
      <c r="B36" s="37" t="s">
        <v>70</v>
      </c>
      <c r="C36" s="6"/>
      <c r="D36" s="79">
        <f>Jan!D36</f>
        <v>0</v>
      </c>
      <c r="E36" s="181">
        <f>Jan!E36</f>
        <v>0</v>
      </c>
      <c r="F36" s="4">
        <v>0</v>
      </c>
      <c r="G36" s="79">
        <f>Jan!G36+Feb!F36</f>
        <v>0</v>
      </c>
      <c r="H36" s="91">
        <f t="shared" si="1"/>
        <v>0</v>
      </c>
    </row>
    <row r="37" spans="1:8" x14ac:dyDescent="0.2">
      <c r="A37" s="55"/>
      <c r="B37" s="37" t="s">
        <v>83</v>
      </c>
      <c r="C37" s="68"/>
      <c r="D37" s="79">
        <f>Jan!D37</f>
        <v>0</v>
      </c>
      <c r="E37" s="181">
        <f>Jan!E37</f>
        <v>0</v>
      </c>
      <c r="F37" s="36">
        <v>0</v>
      </c>
      <c r="G37" s="79">
        <f>Jan!G37+Feb!F37</f>
        <v>0</v>
      </c>
      <c r="H37" s="101">
        <f t="shared" si="1"/>
        <v>0</v>
      </c>
    </row>
    <row r="38" spans="1:8" x14ac:dyDescent="0.2">
      <c r="A38" s="55"/>
      <c r="B38" s="56"/>
      <c r="C38" s="56"/>
      <c r="D38" s="100"/>
      <c r="E38" s="173"/>
      <c r="F38" s="33"/>
      <c r="G38" s="100"/>
      <c r="H38" s="94"/>
    </row>
    <row r="39" spans="1:8" x14ac:dyDescent="0.2">
      <c r="A39" s="58" t="s">
        <v>76</v>
      </c>
      <c r="B39" s="59"/>
      <c r="C39" s="56"/>
      <c r="D39" s="100"/>
      <c r="E39" s="1"/>
      <c r="F39" s="33"/>
      <c r="G39" s="100"/>
      <c r="H39" s="94"/>
    </row>
    <row r="40" spans="1:8" x14ac:dyDescent="0.2">
      <c r="A40" s="55"/>
      <c r="B40" s="39" t="s">
        <v>98</v>
      </c>
      <c r="C40" s="56"/>
      <c r="D40" s="79">
        <f>Jan!D40</f>
        <v>0</v>
      </c>
      <c r="E40" s="181">
        <f>Jan!E40</f>
        <v>0</v>
      </c>
      <c r="F40" s="3"/>
      <c r="G40" s="79">
        <f>Jan!G40+Feb!F40</f>
        <v>0</v>
      </c>
      <c r="H40" s="80">
        <f>+D40-G40</f>
        <v>0</v>
      </c>
    </row>
    <row r="41" spans="1:8" x14ac:dyDescent="0.2">
      <c r="A41" s="55"/>
      <c r="B41" s="56" t="s">
        <v>89</v>
      </c>
      <c r="C41" s="6"/>
      <c r="D41" s="79">
        <f>Jan!D41</f>
        <v>0</v>
      </c>
      <c r="E41" s="181">
        <f>Jan!E41</f>
        <v>0</v>
      </c>
      <c r="F41" s="4">
        <v>0</v>
      </c>
      <c r="G41" s="79">
        <f>Jan!G41+Feb!F41</f>
        <v>0</v>
      </c>
      <c r="H41" s="80">
        <f>+D41-G41</f>
        <v>0</v>
      </c>
    </row>
    <row r="42" spans="1:8" x14ac:dyDescent="0.2">
      <c r="A42" s="55"/>
      <c r="B42" s="5" t="s">
        <v>88</v>
      </c>
      <c r="C42" s="6"/>
      <c r="D42" s="79">
        <f>Jan!D42</f>
        <v>0</v>
      </c>
      <c r="E42" s="181">
        <f>Jan!E42</f>
        <v>0</v>
      </c>
      <c r="F42" s="4">
        <v>0</v>
      </c>
      <c r="G42" s="79">
        <f>Jan!G42+Feb!F42</f>
        <v>0</v>
      </c>
      <c r="H42" s="80">
        <f>+D42-G42</f>
        <v>0</v>
      </c>
    </row>
    <row r="43" spans="1:8" x14ac:dyDescent="0.2">
      <c r="A43" s="55"/>
      <c r="B43" s="5" t="s">
        <v>87</v>
      </c>
      <c r="C43" s="68"/>
      <c r="D43" s="79">
        <f>Jan!D43</f>
        <v>0</v>
      </c>
      <c r="E43" s="181">
        <f>Jan!E43</f>
        <v>0</v>
      </c>
      <c r="F43" s="3">
        <v>0</v>
      </c>
      <c r="G43" s="79">
        <f>Jan!G43+Feb!F43</f>
        <v>0</v>
      </c>
      <c r="H43" s="80">
        <f>+D43-G43</f>
        <v>0</v>
      </c>
    </row>
    <row r="44" spans="1:8" x14ac:dyDescent="0.2">
      <c r="A44" s="55"/>
      <c r="B44" s="5"/>
      <c r="C44" s="68"/>
      <c r="D44" s="79">
        <f>Jan!D44</f>
        <v>0</v>
      </c>
      <c r="E44" s="181">
        <f>Jan!E44</f>
        <v>0</v>
      </c>
      <c r="F44" s="3">
        <v>0</v>
      </c>
      <c r="G44" s="79">
        <f>Jan!G44+Feb!F44</f>
        <v>0</v>
      </c>
      <c r="H44" s="80">
        <f t="shared" ref="H44:H48" si="3">+D44-G44</f>
        <v>0</v>
      </c>
    </row>
    <row r="45" spans="1:8" x14ac:dyDescent="0.2">
      <c r="A45" s="55"/>
      <c r="B45" s="5"/>
      <c r="C45" s="68"/>
      <c r="D45" s="79">
        <f>Jan!D45</f>
        <v>0</v>
      </c>
      <c r="E45" s="181">
        <f>Jan!E45</f>
        <v>0</v>
      </c>
      <c r="F45" s="3">
        <v>0</v>
      </c>
      <c r="G45" s="79">
        <f>Jan!G45+Feb!F45</f>
        <v>0</v>
      </c>
      <c r="H45" s="80">
        <f t="shared" si="3"/>
        <v>0</v>
      </c>
    </row>
    <row r="46" spans="1:8" x14ac:dyDescent="0.2">
      <c r="A46" s="55"/>
      <c r="B46" s="5"/>
      <c r="C46" s="68"/>
      <c r="D46" s="79">
        <f>Jan!D46</f>
        <v>0</v>
      </c>
      <c r="E46" s="181">
        <f>Jan!E46</f>
        <v>0</v>
      </c>
      <c r="F46" s="3">
        <v>0</v>
      </c>
      <c r="G46" s="79">
        <f>Jan!G46+Feb!F46</f>
        <v>0</v>
      </c>
      <c r="H46" s="80">
        <f t="shared" si="3"/>
        <v>0</v>
      </c>
    </row>
    <row r="47" spans="1:8" x14ac:dyDescent="0.2">
      <c r="A47" s="55"/>
      <c r="B47" s="5"/>
      <c r="C47" s="68"/>
      <c r="D47" s="79">
        <f>Jan!D47</f>
        <v>0</v>
      </c>
      <c r="E47" s="181">
        <f>Jan!E47</f>
        <v>0</v>
      </c>
      <c r="F47" s="3">
        <v>0</v>
      </c>
      <c r="G47" s="79">
        <f>Jan!G47+Feb!F47</f>
        <v>0</v>
      </c>
      <c r="H47" s="80">
        <f t="shared" si="3"/>
        <v>0</v>
      </c>
    </row>
    <row r="48" spans="1:8" x14ac:dyDescent="0.2">
      <c r="A48" s="55"/>
      <c r="B48" s="5"/>
      <c r="C48" s="68"/>
      <c r="D48" s="79">
        <f>Jan!D48</f>
        <v>0</v>
      </c>
      <c r="E48" s="181">
        <f>Jan!E48</f>
        <v>0</v>
      </c>
      <c r="F48" s="3">
        <v>0</v>
      </c>
      <c r="G48" s="79">
        <f>Jan!G48+Feb!F48</f>
        <v>0</v>
      </c>
      <c r="H48" s="80">
        <f t="shared" si="3"/>
        <v>0</v>
      </c>
    </row>
    <row r="49" spans="1:8" x14ac:dyDescent="0.2">
      <c r="A49" s="55"/>
      <c r="B49" s="5" t="s">
        <v>53</v>
      </c>
      <c r="C49" s="6"/>
      <c r="D49" s="79">
        <f>Jan!D49</f>
        <v>0</v>
      </c>
      <c r="E49" s="181">
        <f>Jan!E49</f>
        <v>0</v>
      </c>
      <c r="F49" s="38">
        <v>0</v>
      </c>
      <c r="G49" s="79">
        <f>Jan!G49+Feb!F49</f>
        <v>0</v>
      </c>
      <c r="H49" s="80">
        <f>+D49-G49</f>
        <v>0</v>
      </c>
    </row>
    <row r="50" spans="1:8" x14ac:dyDescent="0.2">
      <c r="A50" s="55"/>
      <c r="B50" s="56"/>
      <c r="C50" s="56"/>
      <c r="D50" s="100"/>
      <c r="E50" s="173"/>
      <c r="F50" s="33"/>
      <c r="G50" s="100"/>
      <c r="H50" s="94"/>
    </row>
    <row r="51" spans="1:8" x14ac:dyDescent="0.2">
      <c r="A51" s="58" t="s">
        <v>84</v>
      </c>
      <c r="B51" s="59"/>
      <c r="C51" s="56"/>
      <c r="D51" s="102"/>
      <c r="E51" s="1"/>
      <c r="F51" s="2"/>
      <c r="G51" s="100" t="s">
        <v>53</v>
      </c>
      <c r="H51" s="94"/>
    </row>
    <row r="52" spans="1:8" x14ac:dyDescent="0.2">
      <c r="A52" s="55"/>
      <c r="B52" s="56" t="s">
        <v>99</v>
      </c>
      <c r="C52" s="56"/>
      <c r="D52" s="79">
        <f>Jan!D52</f>
        <v>0</v>
      </c>
      <c r="E52" s="181">
        <f>Jan!E52</f>
        <v>0</v>
      </c>
      <c r="F52" s="34">
        <v>0</v>
      </c>
      <c r="G52" s="79">
        <f>Jan!G52+Feb!F52</f>
        <v>0</v>
      </c>
      <c r="H52" s="80">
        <f>+D52-G52</f>
        <v>0</v>
      </c>
    </row>
    <row r="53" spans="1:8" x14ac:dyDescent="0.2">
      <c r="A53" s="55"/>
      <c r="B53" s="5" t="s">
        <v>92</v>
      </c>
      <c r="C53" s="6"/>
      <c r="D53" s="79">
        <f>Jan!D53</f>
        <v>0</v>
      </c>
      <c r="E53" s="181">
        <f>Jan!E53</f>
        <v>0</v>
      </c>
      <c r="F53" s="36">
        <v>0</v>
      </c>
      <c r="G53" s="79">
        <f>Jan!G53+Feb!F53</f>
        <v>0</v>
      </c>
      <c r="H53" s="80">
        <f>+D53-G53</f>
        <v>0</v>
      </c>
    </row>
    <row r="54" spans="1:8" x14ac:dyDescent="0.2">
      <c r="A54" s="55"/>
      <c r="B54" s="5" t="s">
        <v>90</v>
      </c>
      <c r="C54" s="6"/>
      <c r="D54" s="79">
        <f>Jan!D54</f>
        <v>0</v>
      </c>
      <c r="E54" s="181">
        <f>Jan!E54</f>
        <v>0</v>
      </c>
      <c r="F54" s="36">
        <v>0</v>
      </c>
      <c r="G54" s="79">
        <f>Jan!G54+Feb!F54</f>
        <v>0</v>
      </c>
      <c r="H54" s="80">
        <f t="shared" ref="H54:H55" si="4">+D54-G54</f>
        <v>0</v>
      </c>
    </row>
    <row r="55" spans="1:8" x14ac:dyDescent="0.2">
      <c r="A55" s="58" t="s">
        <v>53</v>
      </c>
      <c r="B55" s="5" t="s">
        <v>91</v>
      </c>
      <c r="C55" s="6"/>
      <c r="D55" s="79">
        <f>Jan!D55</f>
        <v>0</v>
      </c>
      <c r="E55" s="181">
        <f>Jan!E55</f>
        <v>0</v>
      </c>
      <c r="F55" s="36">
        <v>0</v>
      </c>
      <c r="G55" s="79">
        <f>Jan!G55+Feb!F55</f>
        <v>0</v>
      </c>
      <c r="H55" s="80">
        <f t="shared" si="4"/>
        <v>0</v>
      </c>
    </row>
    <row r="56" spans="1:8" x14ac:dyDescent="0.2">
      <c r="A56" s="55"/>
      <c r="B56" s="5" t="s">
        <v>91</v>
      </c>
      <c r="C56" s="6"/>
      <c r="D56" s="79">
        <f>Jan!D56</f>
        <v>0</v>
      </c>
      <c r="E56" s="181">
        <f>Jan!E56</f>
        <v>0</v>
      </c>
      <c r="F56" s="34">
        <v>0</v>
      </c>
      <c r="G56" s="184">
        <f>Jan!G56+Feb!F56</f>
        <v>0</v>
      </c>
      <c r="H56" s="91">
        <f>+D56-G56</f>
        <v>0</v>
      </c>
    </row>
    <row r="57" spans="1:8" x14ac:dyDescent="0.2">
      <c r="A57" s="55"/>
      <c r="B57" s="56"/>
      <c r="C57" s="56"/>
      <c r="D57" s="102"/>
      <c r="E57" s="175"/>
      <c r="F57" s="2"/>
      <c r="G57" s="33"/>
      <c r="H57" s="57"/>
    </row>
    <row r="58" spans="1:8" x14ac:dyDescent="0.2">
      <c r="A58" s="55"/>
      <c r="B58" s="56"/>
      <c r="C58" s="56"/>
      <c r="D58" s="102"/>
      <c r="E58" s="2"/>
      <c r="F58" s="2"/>
      <c r="G58" s="33" t="s">
        <v>53</v>
      </c>
      <c r="H58" s="57"/>
    </row>
    <row r="59" spans="1:8" x14ac:dyDescent="0.2">
      <c r="A59" s="58"/>
      <c r="B59" s="59" t="s">
        <v>19</v>
      </c>
      <c r="C59" s="56"/>
      <c r="D59" s="79">
        <f>SUM(D22:D56)</f>
        <v>0</v>
      </c>
      <c r="E59" s="79">
        <f>SUM(E22:E56)</f>
        <v>0</v>
      </c>
      <c r="F59" s="79">
        <f>SUM(F22:F56)</f>
        <v>0</v>
      </c>
      <c r="G59" s="79">
        <f>SUM(G22:G56)</f>
        <v>0</v>
      </c>
      <c r="H59" s="80">
        <f>SUM(H22:H56)</f>
        <v>0</v>
      </c>
    </row>
    <row r="60" spans="1:8" ht="13.5" thickBot="1" x14ac:dyDescent="0.25">
      <c r="A60" s="69"/>
      <c r="B60" s="70"/>
      <c r="C60" s="70"/>
      <c r="D60" s="71"/>
      <c r="E60" s="174"/>
      <c r="F60" s="72"/>
      <c r="G60" s="71"/>
      <c r="H60" s="73"/>
    </row>
    <row r="61" spans="1:8" ht="14.25" thickTop="1" thickBot="1" x14ac:dyDescent="0.25">
      <c r="B61" s="74" t="s">
        <v>71</v>
      </c>
      <c r="G61" s="75" t="s">
        <v>23</v>
      </c>
      <c r="H61" s="76"/>
    </row>
    <row r="62" spans="1:8" ht="13.5" thickTop="1" x14ac:dyDescent="0.2">
      <c r="B62" s="178" t="s">
        <v>9</v>
      </c>
      <c r="C62" s="41"/>
      <c r="D62" s="178" t="s">
        <v>10</v>
      </c>
      <c r="E62" s="7"/>
      <c r="G62" s="29" t="s">
        <v>10</v>
      </c>
      <c r="H62" s="30"/>
    </row>
    <row r="63" spans="1:8" x14ac:dyDescent="0.2">
      <c r="B63" s="209" t="s">
        <v>72</v>
      </c>
      <c r="C63" s="210"/>
      <c r="D63" s="209" t="s">
        <v>73</v>
      </c>
      <c r="E63" s="209"/>
      <c r="F63" s="218"/>
      <c r="G63" s="77" t="s">
        <v>21</v>
      </c>
      <c r="H63" s="78"/>
    </row>
    <row r="64" spans="1:8" x14ac:dyDescent="0.2">
      <c r="B64" s="205" t="s">
        <v>22</v>
      </c>
      <c r="C64" s="206"/>
      <c r="D64" s="205" t="s">
        <v>22</v>
      </c>
      <c r="E64" s="205"/>
      <c r="F64" s="219"/>
      <c r="G64" s="213" t="s">
        <v>77</v>
      </c>
      <c r="H64" s="214"/>
    </row>
    <row r="65" spans="1:8" x14ac:dyDescent="0.2">
      <c r="B65" s="205" t="s">
        <v>13</v>
      </c>
      <c r="C65" s="206"/>
      <c r="D65" s="205" t="s">
        <v>11</v>
      </c>
      <c r="E65" s="205"/>
      <c r="F65" s="219"/>
      <c r="G65" s="213" t="s">
        <v>97</v>
      </c>
      <c r="H65" s="214"/>
    </row>
    <row r="66" spans="1:8" x14ac:dyDescent="0.2">
      <c r="B66" s="205" t="s">
        <v>12</v>
      </c>
      <c r="C66" s="206"/>
      <c r="D66" s="205" t="s">
        <v>12</v>
      </c>
      <c r="E66" s="205"/>
      <c r="F66" s="219"/>
      <c r="G66" s="207" t="s">
        <v>12</v>
      </c>
      <c r="H66" s="208"/>
    </row>
    <row r="67" spans="1:8" ht="13.5" thickBot="1" x14ac:dyDescent="0.25">
      <c r="B67" s="9" t="s">
        <v>42</v>
      </c>
      <c r="C67" s="5"/>
      <c r="D67" s="216" t="s">
        <v>42</v>
      </c>
      <c r="E67" s="216"/>
      <c r="F67" s="217"/>
      <c r="G67" s="211" t="s">
        <v>42</v>
      </c>
      <c r="H67" s="212"/>
    </row>
    <row r="68" spans="1:8" ht="13.5" thickTop="1" x14ac:dyDescent="0.2">
      <c r="A68" s="8" t="s">
        <v>58</v>
      </c>
    </row>
  </sheetData>
  <mergeCells count="22">
    <mergeCell ref="B66:C66"/>
    <mergeCell ref="G66:H66"/>
    <mergeCell ref="G67:H67"/>
    <mergeCell ref="G64:H64"/>
    <mergeCell ref="B65:C65"/>
    <mergeCell ref="G65:H65"/>
    <mergeCell ref="D64:F64"/>
    <mergeCell ref="D65:F65"/>
    <mergeCell ref="D66:F66"/>
    <mergeCell ref="D67:F67"/>
    <mergeCell ref="A18:C18"/>
    <mergeCell ref="B63:C63"/>
    <mergeCell ref="B64:C64"/>
    <mergeCell ref="G9:H9"/>
    <mergeCell ref="A12:C12"/>
    <mergeCell ref="C9:D9"/>
    <mergeCell ref="D63:F63"/>
    <mergeCell ref="C5:H5"/>
    <mergeCell ref="C7:H7"/>
    <mergeCell ref="A1:H1"/>
    <mergeCell ref="A2:H2"/>
    <mergeCell ref="A3:H3"/>
  </mergeCells>
  <phoneticPr fontId="0" type="noConversion"/>
  <pageMargins left="0.75" right="0.75" top="1" bottom="1" header="0.5" footer="0.5"/>
  <pageSetup scale="89"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8"/>
  <sheetViews>
    <sheetView topLeftCell="A20" zoomScaleNormal="100" workbookViewId="0">
      <selection activeCell="H20" sqref="H20"/>
    </sheetView>
  </sheetViews>
  <sheetFormatPr defaultColWidth="9.140625" defaultRowHeight="12.75" x14ac:dyDescent="0.2"/>
  <cols>
    <col min="1" max="1" width="2.7109375" style="8" customWidth="1"/>
    <col min="2" max="2" width="15.7109375" style="8" customWidth="1"/>
    <col min="3" max="3" width="18.85546875" style="8" customWidth="1"/>
    <col min="4" max="6" width="15.7109375" style="8" customWidth="1"/>
    <col min="7" max="7" width="17.140625" style="8" customWidth="1"/>
    <col min="8" max="8" width="18.7109375" style="8" customWidth="1"/>
    <col min="9" max="16384" width="9.140625" style="8"/>
  </cols>
  <sheetData>
    <row r="1" spans="1:8" x14ac:dyDescent="0.2">
      <c r="A1" s="200" t="s">
        <v>6</v>
      </c>
      <c r="B1" s="200"/>
      <c r="C1" s="200"/>
      <c r="D1" s="200"/>
      <c r="E1" s="200"/>
      <c r="F1" s="200"/>
      <c r="G1" s="200"/>
      <c r="H1" s="200"/>
    </row>
    <row r="2" spans="1:8" x14ac:dyDescent="0.2">
      <c r="A2" s="200" t="s">
        <v>54</v>
      </c>
      <c r="B2" s="200"/>
      <c r="C2" s="200"/>
      <c r="D2" s="200"/>
      <c r="E2" s="200"/>
      <c r="F2" s="200"/>
      <c r="G2" s="200"/>
      <c r="H2" s="200"/>
    </row>
    <row r="3" spans="1:8" x14ac:dyDescent="0.2">
      <c r="A3" s="200" t="str">
        <f>Startup!A3</f>
        <v>Fiscal Year 2020/2021</v>
      </c>
      <c r="B3" s="200"/>
      <c r="C3" s="200"/>
      <c r="D3" s="200"/>
      <c r="E3" s="200"/>
      <c r="F3" s="200"/>
      <c r="G3" s="200"/>
      <c r="H3" s="200"/>
    </row>
    <row r="5" spans="1:8" x14ac:dyDescent="0.2">
      <c r="B5" s="40" t="s">
        <v>7</v>
      </c>
      <c r="C5" s="215" t="str">
        <f>Startup!C5</f>
        <v>Agency Name</v>
      </c>
      <c r="D5" s="215"/>
      <c r="E5" s="215"/>
      <c r="F5" s="215"/>
      <c r="G5" s="215"/>
      <c r="H5" s="215"/>
    </row>
    <row r="6" spans="1:8" x14ac:dyDescent="0.2">
      <c r="B6" s="41"/>
      <c r="C6" s="98"/>
      <c r="D6" s="98"/>
      <c r="E6" s="98"/>
      <c r="F6" s="98"/>
      <c r="G6" s="98"/>
    </row>
    <row r="7" spans="1:8" x14ac:dyDescent="0.2">
      <c r="B7" s="40" t="s">
        <v>8</v>
      </c>
      <c r="C7" s="215" t="str">
        <f>Startup!C7</f>
        <v>Program Name</v>
      </c>
      <c r="D7" s="215"/>
      <c r="E7" s="215"/>
      <c r="F7" s="215"/>
      <c r="G7" s="215"/>
      <c r="H7" s="215"/>
    </row>
    <row r="9" spans="1:8" x14ac:dyDescent="0.2">
      <c r="B9" s="40" t="s">
        <v>55</v>
      </c>
      <c r="C9" s="201">
        <v>44256</v>
      </c>
      <c r="D9" s="201"/>
      <c r="E9" s="169"/>
      <c r="F9" s="40" t="s">
        <v>56</v>
      </c>
      <c r="G9" s="201">
        <v>44286</v>
      </c>
      <c r="H9" s="201"/>
    </row>
    <row r="10" spans="1:8" ht="13.5" thickBot="1" x14ac:dyDescent="0.25"/>
    <row r="11" spans="1:8" ht="13.5" thickTop="1" x14ac:dyDescent="0.2">
      <c r="A11" s="42"/>
      <c r="B11" s="43"/>
      <c r="C11" s="43"/>
      <c r="D11" s="44"/>
      <c r="E11" s="45" t="s">
        <v>78</v>
      </c>
      <c r="F11" s="45" t="s">
        <v>2</v>
      </c>
      <c r="G11" s="45" t="s">
        <v>17</v>
      </c>
      <c r="H11" s="46"/>
    </row>
    <row r="12" spans="1:8" x14ac:dyDescent="0.2">
      <c r="A12" s="202" t="s">
        <v>80</v>
      </c>
      <c r="B12" s="203"/>
      <c r="C12" s="204"/>
      <c r="D12" s="47" t="s">
        <v>15</v>
      </c>
      <c r="E12" s="47" t="s">
        <v>15</v>
      </c>
      <c r="F12" s="48" t="s">
        <v>14</v>
      </c>
      <c r="G12" s="47" t="s">
        <v>14</v>
      </c>
      <c r="H12" s="49" t="s">
        <v>3</v>
      </c>
    </row>
    <row r="13" spans="1:8" x14ac:dyDescent="0.2">
      <c r="A13" s="50"/>
      <c r="B13" s="51"/>
      <c r="C13" s="51"/>
      <c r="D13" s="52" t="s">
        <v>0</v>
      </c>
      <c r="E13" s="52" t="s">
        <v>0</v>
      </c>
      <c r="F13" s="53" t="s">
        <v>57</v>
      </c>
      <c r="G13" s="52" t="s">
        <v>5</v>
      </c>
      <c r="H13" s="54" t="s">
        <v>4</v>
      </c>
    </row>
    <row r="14" spans="1:8" x14ac:dyDescent="0.2">
      <c r="A14" s="55"/>
      <c r="B14" s="56"/>
      <c r="C14" s="56"/>
      <c r="D14" s="1"/>
      <c r="E14" s="170"/>
      <c r="F14" s="2"/>
      <c r="G14" s="1"/>
      <c r="H14" s="57"/>
    </row>
    <row r="15" spans="1:8" x14ac:dyDescent="0.2">
      <c r="A15" s="58" t="str">
        <f>Startup!A15</f>
        <v>Public Service Grant Funds Received</v>
      </c>
      <c r="B15" s="59"/>
      <c r="C15" s="56"/>
      <c r="D15" s="79">
        <f>D59</f>
        <v>0</v>
      </c>
      <c r="E15" s="79">
        <f>E59</f>
        <v>0</v>
      </c>
      <c r="F15" s="35">
        <f>F59</f>
        <v>0</v>
      </c>
      <c r="G15" s="99">
        <f>Feb!G15+Mar!F15</f>
        <v>0</v>
      </c>
      <c r="H15" s="81">
        <f>+D15-G15</f>
        <v>0</v>
      </c>
    </row>
    <row r="16" spans="1:8" ht="13.5" thickBot="1" x14ac:dyDescent="0.25">
      <c r="A16" s="60"/>
      <c r="B16" s="61"/>
      <c r="C16" s="61"/>
      <c r="D16" s="82"/>
      <c r="E16" s="62"/>
      <c r="F16" s="63"/>
      <c r="G16" s="82"/>
      <c r="H16" s="83"/>
    </row>
    <row r="17" spans="1:11" ht="13.5" thickTop="1" x14ac:dyDescent="0.2">
      <c r="A17" s="55"/>
      <c r="B17" s="56"/>
      <c r="C17" s="56"/>
      <c r="D17" s="90"/>
      <c r="E17" s="65" t="s">
        <v>78</v>
      </c>
      <c r="F17" s="95" t="s">
        <v>2</v>
      </c>
      <c r="G17" s="84" t="s">
        <v>17</v>
      </c>
      <c r="H17" s="85"/>
    </row>
    <row r="18" spans="1:11" x14ac:dyDescent="0.2">
      <c r="A18" s="202" t="s">
        <v>16</v>
      </c>
      <c r="B18" s="203"/>
      <c r="C18" s="204"/>
      <c r="D18" s="86" t="s">
        <v>15</v>
      </c>
      <c r="E18" s="65" t="s">
        <v>15</v>
      </c>
      <c r="F18" s="96" t="s">
        <v>1</v>
      </c>
      <c r="G18" s="86" t="s">
        <v>1</v>
      </c>
      <c r="H18" s="87" t="s">
        <v>3</v>
      </c>
    </row>
    <row r="19" spans="1:11" x14ac:dyDescent="0.2">
      <c r="A19" s="50"/>
      <c r="B19" s="51"/>
      <c r="C19" s="51"/>
      <c r="D19" s="88" t="s">
        <v>0</v>
      </c>
      <c r="E19" s="66" t="s">
        <v>0</v>
      </c>
      <c r="F19" s="97" t="s">
        <v>57</v>
      </c>
      <c r="G19" s="88" t="s">
        <v>5</v>
      </c>
      <c r="H19" s="89" t="s">
        <v>4</v>
      </c>
    </row>
    <row r="20" spans="1:11" x14ac:dyDescent="0.2">
      <c r="A20" s="55"/>
      <c r="B20" s="56"/>
      <c r="C20" s="56"/>
      <c r="D20" s="90"/>
      <c r="E20" s="171"/>
      <c r="F20" s="67"/>
      <c r="G20" s="90"/>
      <c r="H20" s="85"/>
      <c r="K20" s="56"/>
    </row>
    <row r="21" spans="1:11" x14ac:dyDescent="0.2">
      <c r="A21" s="58" t="s">
        <v>85</v>
      </c>
      <c r="B21" s="59"/>
      <c r="C21" s="56"/>
      <c r="D21" s="90"/>
      <c r="E21" s="64"/>
      <c r="F21" s="67"/>
      <c r="G21" s="90"/>
      <c r="H21" s="85"/>
    </row>
    <row r="22" spans="1:11" x14ac:dyDescent="0.2">
      <c r="A22" s="55"/>
      <c r="B22" s="39" t="s">
        <v>75</v>
      </c>
      <c r="C22" s="68"/>
      <c r="D22" s="79">
        <f>Feb!D22</f>
        <v>0</v>
      </c>
      <c r="E22" s="181">
        <f>Feb!E22</f>
        <v>0</v>
      </c>
      <c r="F22" s="10"/>
      <c r="G22" s="79">
        <f>Feb!G22+Mar!F22</f>
        <v>0</v>
      </c>
      <c r="H22" s="91">
        <f t="shared" ref="H22:H27" si="0">+D22-G22</f>
        <v>0</v>
      </c>
    </row>
    <row r="23" spans="1:11" x14ac:dyDescent="0.2">
      <c r="A23" s="55"/>
      <c r="B23" s="39" t="s">
        <v>75</v>
      </c>
      <c r="C23" s="6"/>
      <c r="D23" s="79">
        <f>Feb!D23</f>
        <v>0</v>
      </c>
      <c r="E23" s="181">
        <f>Feb!E23</f>
        <v>0</v>
      </c>
      <c r="F23" s="10"/>
      <c r="G23" s="79">
        <f>Feb!G23+Mar!F23</f>
        <v>0</v>
      </c>
      <c r="H23" s="91">
        <f t="shared" si="0"/>
        <v>0</v>
      </c>
    </row>
    <row r="24" spans="1:11" x14ac:dyDescent="0.2">
      <c r="A24" s="55"/>
      <c r="B24" s="39" t="s">
        <v>75</v>
      </c>
      <c r="C24" s="5"/>
      <c r="D24" s="79">
        <f>Feb!D24</f>
        <v>0</v>
      </c>
      <c r="E24" s="181">
        <f>Feb!E24</f>
        <v>0</v>
      </c>
      <c r="F24" s="11"/>
      <c r="G24" s="79">
        <f>Feb!G24+Mar!F24</f>
        <v>0</v>
      </c>
      <c r="H24" s="91">
        <f t="shared" si="0"/>
        <v>0</v>
      </c>
    </row>
    <row r="25" spans="1:11" x14ac:dyDescent="0.2">
      <c r="A25" s="55"/>
      <c r="B25" s="39" t="s">
        <v>75</v>
      </c>
      <c r="C25" s="5"/>
      <c r="D25" s="79">
        <f>Feb!D25</f>
        <v>0</v>
      </c>
      <c r="E25" s="181">
        <f>Feb!E25</f>
        <v>0</v>
      </c>
      <c r="F25" s="4"/>
      <c r="G25" s="79">
        <f>Feb!G25+Mar!F25</f>
        <v>0</v>
      </c>
      <c r="H25" s="91">
        <f t="shared" si="0"/>
        <v>0</v>
      </c>
    </row>
    <row r="26" spans="1:11" x14ac:dyDescent="0.2">
      <c r="A26" s="55"/>
      <c r="B26" s="39" t="s">
        <v>75</v>
      </c>
      <c r="C26" s="5"/>
      <c r="D26" s="79">
        <f>Feb!D26</f>
        <v>0</v>
      </c>
      <c r="E26" s="181">
        <f>Feb!E26</f>
        <v>0</v>
      </c>
      <c r="F26" s="4"/>
      <c r="G26" s="79">
        <f>Feb!G26+Mar!F26</f>
        <v>0</v>
      </c>
      <c r="H26" s="91">
        <f t="shared" si="0"/>
        <v>0</v>
      </c>
    </row>
    <row r="27" spans="1:11" x14ac:dyDescent="0.2">
      <c r="A27" s="55"/>
      <c r="B27" s="39" t="s">
        <v>75</v>
      </c>
      <c r="C27" s="5"/>
      <c r="D27" s="79">
        <f>Feb!D27</f>
        <v>0</v>
      </c>
      <c r="E27" s="181">
        <f>Feb!E27</f>
        <v>0</v>
      </c>
      <c r="F27" s="11"/>
      <c r="G27" s="79">
        <f>Feb!G27+Mar!F27</f>
        <v>0</v>
      </c>
      <c r="H27" s="91">
        <f t="shared" si="0"/>
        <v>0</v>
      </c>
    </row>
    <row r="28" spans="1:11" x14ac:dyDescent="0.2">
      <c r="A28" s="55"/>
      <c r="B28" s="56"/>
      <c r="C28" s="56"/>
      <c r="D28" s="100"/>
      <c r="E28" s="173"/>
      <c r="F28" s="33"/>
      <c r="G28" s="100"/>
      <c r="H28" s="94"/>
    </row>
    <row r="29" spans="1:11" x14ac:dyDescent="0.2">
      <c r="A29" s="58" t="s">
        <v>65</v>
      </c>
      <c r="B29" s="59"/>
      <c r="C29" s="56"/>
      <c r="D29" s="100"/>
      <c r="E29" s="1"/>
      <c r="F29" s="33"/>
      <c r="G29" s="100"/>
      <c r="H29" s="94"/>
    </row>
    <row r="30" spans="1:11" x14ac:dyDescent="0.2">
      <c r="A30" s="58"/>
      <c r="B30" s="39" t="s">
        <v>66</v>
      </c>
      <c r="C30" s="39"/>
      <c r="D30" s="79">
        <f>Feb!D30</f>
        <v>0</v>
      </c>
      <c r="E30" s="181">
        <f>Feb!E30</f>
        <v>0</v>
      </c>
      <c r="F30" s="10"/>
      <c r="G30" s="79">
        <f>Feb!G30+Mar!F30</f>
        <v>0</v>
      </c>
      <c r="H30" s="91">
        <f t="shared" ref="H30:H37" si="1">+D30-G30</f>
        <v>0</v>
      </c>
    </row>
    <row r="31" spans="1:11" x14ac:dyDescent="0.2">
      <c r="A31" s="55"/>
      <c r="B31" s="39" t="s">
        <v>67</v>
      </c>
      <c r="C31" s="56"/>
      <c r="D31" s="79">
        <f>Feb!D31</f>
        <v>0</v>
      </c>
      <c r="E31" s="181">
        <f>Feb!E31</f>
        <v>0</v>
      </c>
      <c r="F31" s="4"/>
      <c r="G31" s="79">
        <f>Feb!G31+Mar!F31</f>
        <v>0</v>
      </c>
      <c r="H31" s="91">
        <f t="shared" si="1"/>
        <v>0</v>
      </c>
    </row>
    <row r="32" spans="1:11" x14ac:dyDescent="0.2">
      <c r="A32" s="55"/>
      <c r="B32" s="39" t="s">
        <v>68</v>
      </c>
      <c r="C32" s="6"/>
      <c r="D32" s="79">
        <f>Feb!D32</f>
        <v>0</v>
      </c>
      <c r="E32" s="181">
        <f>Feb!E32</f>
        <v>0</v>
      </c>
      <c r="F32" s="4"/>
      <c r="G32" s="79">
        <f>Feb!G32+Mar!F32</f>
        <v>0</v>
      </c>
      <c r="H32" s="91">
        <f t="shared" si="1"/>
        <v>0</v>
      </c>
    </row>
    <row r="33" spans="1:8" x14ac:dyDescent="0.2">
      <c r="A33" s="55"/>
      <c r="B33" s="39" t="s">
        <v>81</v>
      </c>
      <c r="C33" s="6"/>
      <c r="D33" s="79">
        <f>Feb!D33</f>
        <v>0</v>
      </c>
      <c r="E33" s="181">
        <f>Feb!E33</f>
        <v>0</v>
      </c>
      <c r="F33" s="4"/>
      <c r="G33" s="79">
        <f>Feb!G33+Mar!F33</f>
        <v>0</v>
      </c>
      <c r="H33" s="91">
        <f t="shared" ref="H33:H34" si="2">+D33-G33</f>
        <v>0</v>
      </c>
    </row>
    <row r="34" spans="1:8" x14ac:dyDescent="0.2">
      <c r="A34" s="55"/>
      <c r="B34" s="39" t="s">
        <v>82</v>
      </c>
      <c r="C34" s="6"/>
      <c r="D34" s="79">
        <f>Feb!D34</f>
        <v>0</v>
      </c>
      <c r="E34" s="181">
        <f>Feb!E34</f>
        <v>0</v>
      </c>
      <c r="F34" s="4"/>
      <c r="G34" s="79">
        <f>Feb!G34+Mar!F34</f>
        <v>0</v>
      </c>
      <c r="H34" s="91">
        <f t="shared" si="2"/>
        <v>0</v>
      </c>
    </row>
    <row r="35" spans="1:8" x14ac:dyDescent="0.2">
      <c r="A35" s="55"/>
      <c r="B35" s="5" t="s">
        <v>69</v>
      </c>
      <c r="C35" s="6"/>
      <c r="D35" s="79">
        <f>Feb!D35</f>
        <v>0</v>
      </c>
      <c r="E35" s="181">
        <f>Feb!E35</f>
        <v>0</v>
      </c>
      <c r="F35" s="4"/>
      <c r="G35" s="79">
        <f>Feb!G35+Mar!F35</f>
        <v>0</v>
      </c>
      <c r="H35" s="91">
        <f t="shared" si="1"/>
        <v>0</v>
      </c>
    </row>
    <row r="36" spans="1:8" x14ac:dyDescent="0.2">
      <c r="A36" s="55"/>
      <c r="B36" s="37" t="s">
        <v>70</v>
      </c>
      <c r="C36" s="6"/>
      <c r="D36" s="79">
        <f>Feb!D36</f>
        <v>0</v>
      </c>
      <c r="E36" s="181">
        <f>Feb!E36</f>
        <v>0</v>
      </c>
      <c r="F36" s="4">
        <v>0</v>
      </c>
      <c r="G36" s="79">
        <f>Feb!G36+Mar!F36</f>
        <v>0</v>
      </c>
      <c r="H36" s="91">
        <f t="shared" si="1"/>
        <v>0</v>
      </c>
    </row>
    <row r="37" spans="1:8" x14ac:dyDescent="0.2">
      <c r="A37" s="55"/>
      <c r="B37" s="37" t="s">
        <v>83</v>
      </c>
      <c r="C37" s="68"/>
      <c r="D37" s="79">
        <f>Feb!D37</f>
        <v>0</v>
      </c>
      <c r="E37" s="181">
        <f>Feb!E37</f>
        <v>0</v>
      </c>
      <c r="F37" s="36">
        <v>0</v>
      </c>
      <c r="G37" s="79">
        <f>Feb!G37+Mar!F37</f>
        <v>0</v>
      </c>
      <c r="H37" s="101">
        <f t="shared" si="1"/>
        <v>0</v>
      </c>
    </row>
    <row r="38" spans="1:8" x14ac:dyDescent="0.2">
      <c r="A38" s="55"/>
      <c r="B38" s="56"/>
      <c r="C38" s="56"/>
      <c r="D38" s="100"/>
      <c r="E38" s="173"/>
      <c r="F38" s="33"/>
      <c r="G38" s="100"/>
      <c r="H38" s="94"/>
    </row>
    <row r="39" spans="1:8" x14ac:dyDescent="0.2">
      <c r="A39" s="58" t="s">
        <v>76</v>
      </c>
      <c r="B39" s="59"/>
      <c r="C39" s="56"/>
      <c r="D39" s="100"/>
      <c r="E39" s="1"/>
      <c r="F39" s="33"/>
      <c r="G39" s="100"/>
      <c r="H39" s="94"/>
    </row>
    <row r="40" spans="1:8" x14ac:dyDescent="0.2">
      <c r="A40" s="55"/>
      <c r="B40" s="39" t="s">
        <v>98</v>
      </c>
      <c r="C40" s="56"/>
      <c r="D40" s="79">
        <f>Feb!D40</f>
        <v>0</v>
      </c>
      <c r="E40" s="181">
        <f>Feb!E40</f>
        <v>0</v>
      </c>
      <c r="F40" s="3"/>
      <c r="G40" s="79">
        <f>Feb!G40+Mar!F40</f>
        <v>0</v>
      </c>
      <c r="H40" s="80">
        <f>+D40-G40</f>
        <v>0</v>
      </c>
    </row>
    <row r="41" spans="1:8" x14ac:dyDescent="0.2">
      <c r="A41" s="55"/>
      <c r="B41" s="56" t="s">
        <v>89</v>
      </c>
      <c r="C41" s="6"/>
      <c r="D41" s="79">
        <f>Feb!D41</f>
        <v>0</v>
      </c>
      <c r="E41" s="181">
        <f>Feb!E41</f>
        <v>0</v>
      </c>
      <c r="F41" s="4">
        <v>0</v>
      </c>
      <c r="G41" s="79">
        <f>Feb!G41+Mar!F41</f>
        <v>0</v>
      </c>
      <c r="H41" s="80">
        <f>+D41-G41</f>
        <v>0</v>
      </c>
    </row>
    <row r="42" spans="1:8" x14ac:dyDescent="0.2">
      <c r="A42" s="55"/>
      <c r="B42" s="5" t="s">
        <v>88</v>
      </c>
      <c r="C42" s="6"/>
      <c r="D42" s="79">
        <f>Feb!D42</f>
        <v>0</v>
      </c>
      <c r="E42" s="181">
        <f>Feb!E42</f>
        <v>0</v>
      </c>
      <c r="F42" s="4">
        <v>0</v>
      </c>
      <c r="G42" s="79">
        <f>Feb!G42+Mar!F42</f>
        <v>0</v>
      </c>
      <c r="H42" s="80">
        <f>+D42-G42</f>
        <v>0</v>
      </c>
    </row>
    <row r="43" spans="1:8" x14ac:dyDescent="0.2">
      <c r="A43" s="55"/>
      <c r="B43" s="5" t="s">
        <v>87</v>
      </c>
      <c r="C43" s="68"/>
      <c r="D43" s="79">
        <f>Feb!D43</f>
        <v>0</v>
      </c>
      <c r="E43" s="181">
        <f>Feb!E43</f>
        <v>0</v>
      </c>
      <c r="F43" s="3">
        <v>0</v>
      </c>
      <c r="G43" s="79">
        <f>Feb!G43+Mar!F43</f>
        <v>0</v>
      </c>
      <c r="H43" s="80">
        <f>+D43-G43</f>
        <v>0</v>
      </c>
    </row>
    <row r="44" spans="1:8" x14ac:dyDescent="0.2">
      <c r="A44" s="55"/>
      <c r="B44" s="5"/>
      <c r="C44" s="68"/>
      <c r="D44" s="79">
        <f>Feb!D44</f>
        <v>0</v>
      </c>
      <c r="E44" s="181">
        <f>Feb!E44</f>
        <v>0</v>
      </c>
      <c r="F44" s="3">
        <v>0</v>
      </c>
      <c r="G44" s="79">
        <f>Feb!G44+Mar!F44</f>
        <v>0</v>
      </c>
      <c r="H44" s="80">
        <f t="shared" ref="H44:H48" si="3">+D44-G44</f>
        <v>0</v>
      </c>
    </row>
    <row r="45" spans="1:8" x14ac:dyDescent="0.2">
      <c r="A45" s="55"/>
      <c r="B45" s="5"/>
      <c r="C45" s="68"/>
      <c r="D45" s="79">
        <f>Feb!D45</f>
        <v>0</v>
      </c>
      <c r="E45" s="181">
        <f>Feb!E45</f>
        <v>0</v>
      </c>
      <c r="F45" s="3">
        <v>0</v>
      </c>
      <c r="G45" s="79">
        <f>Feb!G45+Mar!F45</f>
        <v>0</v>
      </c>
      <c r="H45" s="80">
        <f t="shared" si="3"/>
        <v>0</v>
      </c>
    </row>
    <row r="46" spans="1:8" x14ac:dyDescent="0.2">
      <c r="A46" s="55"/>
      <c r="B46" s="5"/>
      <c r="C46" s="68"/>
      <c r="D46" s="79">
        <f>Feb!D46</f>
        <v>0</v>
      </c>
      <c r="E46" s="181">
        <f>Feb!E46</f>
        <v>0</v>
      </c>
      <c r="F46" s="3">
        <v>0</v>
      </c>
      <c r="G46" s="79">
        <f>Feb!G46+Mar!F46</f>
        <v>0</v>
      </c>
      <c r="H46" s="80">
        <f t="shared" si="3"/>
        <v>0</v>
      </c>
    </row>
    <row r="47" spans="1:8" x14ac:dyDescent="0.2">
      <c r="A47" s="55"/>
      <c r="B47" s="5"/>
      <c r="C47" s="68"/>
      <c r="D47" s="79">
        <f>Feb!D47</f>
        <v>0</v>
      </c>
      <c r="E47" s="181">
        <f>Feb!E47</f>
        <v>0</v>
      </c>
      <c r="F47" s="3">
        <v>0</v>
      </c>
      <c r="G47" s="79">
        <f>Feb!G47+Mar!F47</f>
        <v>0</v>
      </c>
      <c r="H47" s="80">
        <f t="shared" si="3"/>
        <v>0</v>
      </c>
    </row>
    <row r="48" spans="1:8" x14ac:dyDescent="0.2">
      <c r="A48" s="55"/>
      <c r="B48" s="5"/>
      <c r="C48" s="68"/>
      <c r="D48" s="79">
        <f>Feb!D48</f>
        <v>0</v>
      </c>
      <c r="E48" s="181">
        <f>Feb!E48</f>
        <v>0</v>
      </c>
      <c r="F48" s="3">
        <v>0</v>
      </c>
      <c r="G48" s="79">
        <f>Feb!G48+Mar!F48</f>
        <v>0</v>
      </c>
      <c r="H48" s="80">
        <f t="shared" si="3"/>
        <v>0</v>
      </c>
    </row>
    <row r="49" spans="1:8" x14ac:dyDescent="0.2">
      <c r="A49" s="55"/>
      <c r="B49" s="5" t="s">
        <v>53</v>
      </c>
      <c r="C49" s="6"/>
      <c r="D49" s="79">
        <f>Feb!D49</f>
        <v>0</v>
      </c>
      <c r="E49" s="181">
        <f>Feb!E49</f>
        <v>0</v>
      </c>
      <c r="F49" s="38">
        <v>0</v>
      </c>
      <c r="G49" s="79">
        <f>Feb!G49+Mar!F49</f>
        <v>0</v>
      </c>
      <c r="H49" s="80">
        <f>+D49-G49</f>
        <v>0</v>
      </c>
    </row>
    <row r="50" spans="1:8" x14ac:dyDescent="0.2">
      <c r="A50" s="55"/>
      <c r="B50" s="56"/>
      <c r="C50" s="56"/>
      <c r="D50" s="100"/>
      <c r="E50" s="173"/>
      <c r="F50" s="33"/>
      <c r="G50" s="100"/>
      <c r="H50" s="94"/>
    </row>
    <row r="51" spans="1:8" x14ac:dyDescent="0.2">
      <c r="A51" s="58" t="s">
        <v>84</v>
      </c>
      <c r="B51" s="59"/>
      <c r="C51" s="56"/>
      <c r="D51" s="102"/>
      <c r="E51" s="1"/>
      <c r="F51" s="2"/>
      <c r="G51" s="100" t="s">
        <v>53</v>
      </c>
      <c r="H51" s="94"/>
    </row>
    <row r="52" spans="1:8" x14ac:dyDescent="0.2">
      <c r="A52" s="55"/>
      <c r="B52" s="56" t="s">
        <v>99</v>
      </c>
      <c r="C52" s="56"/>
      <c r="D52" s="79">
        <f>Feb!D52</f>
        <v>0</v>
      </c>
      <c r="E52" s="181">
        <f>Feb!E52</f>
        <v>0</v>
      </c>
      <c r="F52" s="34">
        <v>0</v>
      </c>
      <c r="G52" s="79">
        <f>Feb!G52+Mar!F52</f>
        <v>0</v>
      </c>
      <c r="H52" s="80">
        <f>+D52-G52</f>
        <v>0</v>
      </c>
    </row>
    <row r="53" spans="1:8" x14ac:dyDescent="0.2">
      <c r="A53" s="55"/>
      <c r="B53" s="5" t="s">
        <v>92</v>
      </c>
      <c r="C53" s="6"/>
      <c r="D53" s="79">
        <f>Feb!D53</f>
        <v>0</v>
      </c>
      <c r="E53" s="181">
        <f>Feb!E53</f>
        <v>0</v>
      </c>
      <c r="F53" s="36">
        <v>0</v>
      </c>
      <c r="G53" s="79">
        <f>Feb!G53+Mar!F53</f>
        <v>0</v>
      </c>
      <c r="H53" s="80">
        <f>+D53-G53</f>
        <v>0</v>
      </c>
    </row>
    <row r="54" spans="1:8" x14ac:dyDescent="0.2">
      <c r="A54" s="55"/>
      <c r="B54" s="5" t="s">
        <v>90</v>
      </c>
      <c r="C54" s="6"/>
      <c r="D54" s="79">
        <f>Feb!D54</f>
        <v>0</v>
      </c>
      <c r="E54" s="181">
        <f>Feb!E54</f>
        <v>0</v>
      </c>
      <c r="F54" s="36">
        <v>0</v>
      </c>
      <c r="G54" s="79">
        <f>Feb!G54+Mar!F54</f>
        <v>0</v>
      </c>
      <c r="H54" s="80">
        <f t="shared" ref="H54:H56" si="4">+D54-G54</f>
        <v>0</v>
      </c>
    </row>
    <row r="55" spans="1:8" x14ac:dyDescent="0.2">
      <c r="A55" s="58" t="s">
        <v>53</v>
      </c>
      <c r="B55" s="5" t="s">
        <v>91</v>
      </c>
      <c r="C55" s="6"/>
      <c r="D55" s="79">
        <f>Feb!D55</f>
        <v>0</v>
      </c>
      <c r="E55" s="181">
        <f>Feb!E55</f>
        <v>0</v>
      </c>
      <c r="F55" s="36">
        <v>0</v>
      </c>
      <c r="G55" s="79">
        <f>Feb!G55+Mar!F55</f>
        <v>0</v>
      </c>
      <c r="H55" s="80">
        <f t="shared" si="4"/>
        <v>0</v>
      </c>
    </row>
    <row r="56" spans="1:8" x14ac:dyDescent="0.2">
      <c r="A56" s="55"/>
      <c r="B56" s="5" t="s">
        <v>91</v>
      </c>
      <c r="C56" s="6"/>
      <c r="D56" s="79">
        <f>Feb!D56</f>
        <v>0</v>
      </c>
      <c r="E56" s="181">
        <f>Feb!E56</f>
        <v>0</v>
      </c>
      <c r="F56" s="36">
        <v>0</v>
      </c>
      <c r="G56" s="79">
        <f>Feb!G56+Mar!F56</f>
        <v>0</v>
      </c>
      <c r="H56" s="80">
        <f t="shared" si="4"/>
        <v>0</v>
      </c>
    </row>
    <row r="57" spans="1:8" x14ac:dyDescent="0.2">
      <c r="A57" s="55"/>
      <c r="B57" s="56"/>
      <c r="C57" s="56"/>
      <c r="D57" s="102"/>
      <c r="E57" s="175"/>
      <c r="F57" s="2"/>
      <c r="G57" s="33"/>
      <c r="H57" s="57"/>
    </row>
    <row r="58" spans="1:8" x14ac:dyDescent="0.2">
      <c r="A58" s="55"/>
      <c r="B58" s="56"/>
      <c r="C58" s="56"/>
      <c r="D58" s="102"/>
      <c r="E58" s="2"/>
      <c r="F58" s="2"/>
      <c r="G58" s="33" t="s">
        <v>53</v>
      </c>
      <c r="H58" s="57"/>
    </row>
    <row r="59" spans="1:8" x14ac:dyDescent="0.2">
      <c r="A59" s="58"/>
      <c r="B59" s="59" t="s">
        <v>19</v>
      </c>
      <c r="C59" s="56"/>
      <c r="D59" s="79">
        <f>SUM(D22:D56)</f>
        <v>0</v>
      </c>
      <c r="E59" s="79">
        <f>SUM(E22:E56)</f>
        <v>0</v>
      </c>
      <c r="F59" s="79">
        <f>SUM(F22:F56)</f>
        <v>0</v>
      </c>
      <c r="G59" s="79">
        <f>SUM(G22:G56)</f>
        <v>0</v>
      </c>
      <c r="H59" s="80">
        <f>SUM(H22:H56)</f>
        <v>0</v>
      </c>
    </row>
    <row r="60" spans="1:8" ht="13.5" thickBot="1" x14ac:dyDescent="0.25">
      <c r="A60" s="69"/>
      <c r="B60" s="70"/>
      <c r="C60" s="70"/>
      <c r="D60" s="71"/>
      <c r="E60" s="174"/>
      <c r="F60" s="72"/>
      <c r="G60" s="71"/>
      <c r="H60" s="73"/>
    </row>
    <row r="61" spans="1:8" ht="14.25" thickTop="1" thickBot="1" x14ac:dyDescent="0.25">
      <c r="B61" s="74" t="s">
        <v>71</v>
      </c>
      <c r="G61" s="75" t="s">
        <v>23</v>
      </c>
      <c r="H61" s="76"/>
    </row>
    <row r="62" spans="1:8" ht="13.5" thickTop="1" x14ac:dyDescent="0.2">
      <c r="B62" s="178" t="s">
        <v>9</v>
      </c>
      <c r="C62" s="41"/>
      <c r="D62" s="178" t="s">
        <v>10</v>
      </c>
      <c r="E62" s="7"/>
      <c r="G62" s="29" t="s">
        <v>10</v>
      </c>
      <c r="H62" s="30"/>
    </row>
    <row r="63" spans="1:8" x14ac:dyDescent="0.2">
      <c r="B63" s="209" t="s">
        <v>72</v>
      </c>
      <c r="C63" s="210"/>
      <c r="D63" s="209" t="s">
        <v>73</v>
      </c>
      <c r="E63" s="209"/>
      <c r="F63" s="218"/>
      <c r="G63" s="77" t="s">
        <v>21</v>
      </c>
      <c r="H63" s="78"/>
    </row>
    <row r="64" spans="1:8" x14ac:dyDescent="0.2">
      <c r="B64" s="205" t="s">
        <v>22</v>
      </c>
      <c r="C64" s="206"/>
      <c r="D64" s="205" t="s">
        <v>22</v>
      </c>
      <c r="E64" s="205"/>
      <c r="F64" s="219"/>
      <c r="G64" s="213" t="s">
        <v>77</v>
      </c>
      <c r="H64" s="214"/>
    </row>
    <row r="65" spans="1:8" x14ac:dyDescent="0.2">
      <c r="B65" s="205" t="s">
        <v>13</v>
      </c>
      <c r="C65" s="206"/>
      <c r="D65" s="205" t="s">
        <v>11</v>
      </c>
      <c r="E65" s="205"/>
      <c r="F65" s="219"/>
      <c r="G65" s="213" t="s">
        <v>97</v>
      </c>
      <c r="H65" s="214"/>
    </row>
    <row r="66" spans="1:8" x14ac:dyDescent="0.2">
      <c r="B66" s="205" t="s">
        <v>12</v>
      </c>
      <c r="C66" s="206"/>
      <c r="D66" s="205" t="s">
        <v>12</v>
      </c>
      <c r="E66" s="205"/>
      <c r="F66" s="219"/>
      <c r="G66" s="207" t="s">
        <v>12</v>
      </c>
      <c r="H66" s="208"/>
    </row>
    <row r="67" spans="1:8" ht="13.5" thickBot="1" x14ac:dyDescent="0.25">
      <c r="B67" s="9" t="s">
        <v>42</v>
      </c>
      <c r="C67" s="5"/>
      <c r="D67" s="216" t="s">
        <v>42</v>
      </c>
      <c r="E67" s="216"/>
      <c r="F67" s="217"/>
      <c r="G67" s="211" t="s">
        <v>42</v>
      </c>
      <c r="H67" s="212"/>
    </row>
    <row r="68" spans="1:8" ht="13.5" thickTop="1" x14ac:dyDescent="0.2">
      <c r="A68" s="8" t="s">
        <v>58</v>
      </c>
    </row>
  </sheetData>
  <mergeCells count="22">
    <mergeCell ref="B66:C66"/>
    <mergeCell ref="G66:H66"/>
    <mergeCell ref="G67:H67"/>
    <mergeCell ref="G64:H64"/>
    <mergeCell ref="B65:C65"/>
    <mergeCell ref="G65:H65"/>
    <mergeCell ref="D64:F64"/>
    <mergeCell ref="D65:F65"/>
    <mergeCell ref="D66:F66"/>
    <mergeCell ref="D67:F67"/>
    <mergeCell ref="A18:C18"/>
    <mergeCell ref="B63:C63"/>
    <mergeCell ref="B64:C64"/>
    <mergeCell ref="G9:H9"/>
    <mergeCell ref="A12:C12"/>
    <mergeCell ref="C9:D9"/>
    <mergeCell ref="D63:F63"/>
    <mergeCell ref="C5:H5"/>
    <mergeCell ref="C7:H7"/>
    <mergeCell ref="A1:H1"/>
    <mergeCell ref="A2:H2"/>
    <mergeCell ref="A3:H3"/>
  </mergeCells>
  <phoneticPr fontId="0" type="noConversion"/>
  <pageMargins left="0.75" right="0.75" top="1" bottom="1" header="0.5" footer="0.5"/>
  <pageSetup scale="83" orientation="portrait" horizontalDpi="300"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8"/>
  <sheetViews>
    <sheetView topLeftCell="B20" zoomScaleNormal="100" workbookViewId="0">
      <selection activeCell="H20" sqref="H20"/>
    </sheetView>
  </sheetViews>
  <sheetFormatPr defaultColWidth="9.140625" defaultRowHeight="12.75" x14ac:dyDescent="0.2"/>
  <cols>
    <col min="1" max="1" width="2.7109375" style="8" customWidth="1"/>
    <col min="2" max="2" width="15.7109375" style="8" customWidth="1"/>
    <col min="3" max="3" width="18.42578125" style="8" customWidth="1"/>
    <col min="4" max="6" width="15.7109375" style="8" customWidth="1"/>
    <col min="7" max="7" width="17.140625" style="8" customWidth="1"/>
    <col min="8" max="8" width="18.7109375" style="8" customWidth="1"/>
    <col min="9" max="16384" width="9.140625" style="8"/>
  </cols>
  <sheetData>
    <row r="1" spans="1:8" x14ac:dyDescent="0.2">
      <c r="A1" s="200" t="s">
        <v>6</v>
      </c>
      <c r="B1" s="200"/>
      <c r="C1" s="200"/>
      <c r="D1" s="200"/>
      <c r="E1" s="200"/>
      <c r="F1" s="200"/>
      <c r="G1" s="200"/>
      <c r="H1" s="200"/>
    </row>
    <row r="2" spans="1:8" x14ac:dyDescent="0.2">
      <c r="A2" s="200" t="s">
        <v>54</v>
      </c>
      <c r="B2" s="200"/>
      <c r="C2" s="200"/>
      <c r="D2" s="200"/>
      <c r="E2" s="200"/>
      <c r="F2" s="200"/>
      <c r="G2" s="200"/>
      <c r="H2" s="200"/>
    </row>
    <row r="3" spans="1:8" x14ac:dyDescent="0.2">
      <c r="A3" s="200" t="str">
        <f>Startup!A3</f>
        <v>Fiscal Year 2020/2021</v>
      </c>
      <c r="B3" s="200"/>
      <c r="C3" s="200"/>
      <c r="D3" s="200"/>
      <c r="E3" s="200"/>
      <c r="F3" s="200"/>
      <c r="G3" s="200"/>
      <c r="H3" s="200"/>
    </row>
    <row r="5" spans="1:8" x14ac:dyDescent="0.2">
      <c r="B5" s="40" t="s">
        <v>7</v>
      </c>
      <c r="C5" s="215" t="str">
        <f>Startup!C5</f>
        <v>Agency Name</v>
      </c>
      <c r="D5" s="215"/>
      <c r="E5" s="215"/>
      <c r="F5" s="215"/>
      <c r="G5" s="215"/>
      <c r="H5" s="215"/>
    </row>
    <row r="6" spans="1:8" x14ac:dyDescent="0.2">
      <c r="B6" s="41"/>
      <c r="C6" s="98"/>
      <c r="D6" s="98"/>
      <c r="E6" s="98"/>
      <c r="F6" s="98"/>
      <c r="G6" s="98"/>
    </row>
    <row r="7" spans="1:8" x14ac:dyDescent="0.2">
      <c r="B7" s="40" t="s">
        <v>8</v>
      </c>
      <c r="C7" s="215" t="str">
        <f>Startup!C7</f>
        <v>Program Name</v>
      </c>
      <c r="D7" s="215"/>
      <c r="E7" s="215"/>
      <c r="F7" s="215"/>
      <c r="G7" s="215"/>
      <c r="H7" s="215"/>
    </row>
    <row r="9" spans="1:8" x14ac:dyDescent="0.2">
      <c r="B9" s="40" t="s">
        <v>55</v>
      </c>
      <c r="C9" s="201">
        <v>44287</v>
      </c>
      <c r="D9" s="201"/>
      <c r="E9" s="169"/>
      <c r="F9" s="40" t="s">
        <v>56</v>
      </c>
      <c r="G9" s="201">
        <v>44316</v>
      </c>
      <c r="H9" s="201"/>
    </row>
    <row r="10" spans="1:8" ht="13.5" thickBot="1" x14ac:dyDescent="0.25"/>
    <row r="11" spans="1:8" ht="13.5" thickTop="1" x14ac:dyDescent="0.2">
      <c r="A11" s="42"/>
      <c r="B11" s="43"/>
      <c r="C11" s="43"/>
      <c r="D11" s="44"/>
      <c r="E11" s="45" t="s">
        <v>78</v>
      </c>
      <c r="F11" s="45" t="s">
        <v>2</v>
      </c>
      <c r="G11" s="45" t="s">
        <v>17</v>
      </c>
      <c r="H11" s="46"/>
    </row>
    <row r="12" spans="1:8" x14ac:dyDescent="0.2">
      <c r="A12" s="202" t="s">
        <v>80</v>
      </c>
      <c r="B12" s="203"/>
      <c r="C12" s="204"/>
      <c r="D12" s="47" t="s">
        <v>15</v>
      </c>
      <c r="E12" s="47" t="s">
        <v>15</v>
      </c>
      <c r="F12" s="48" t="s">
        <v>14</v>
      </c>
      <c r="G12" s="47" t="s">
        <v>14</v>
      </c>
      <c r="H12" s="49" t="s">
        <v>3</v>
      </c>
    </row>
    <row r="13" spans="1:8" x14ac:dyDescent="0.2">
      <c r="A13" s="50"/>
      <c r="B13" s="51"/>
      <c r="C13" s="51"/>
      <c r="D13" s="52" t="s">
        <v>0</v>
      </c>
      <c r="E13" s="52" t="s">
        <v>0</v>
      </c>
      <c r="F13" s="53" t="s">
        <v>57</v>
      </c>
      <c r="G13" s="52" t="s">
        <v>5</v>
      </c>
      <c r="H13" s="54" t="s">
        <v>4</v>
      </c>
    </row>
    <row r="14" spans="1:8" x14ac:dyDescent="0.2">
      <c r="A14" s="55"/>
      <c r="B14" s="56"/>
      <c r="C14" s="56"/>
      <c r="D14" s="1"/>
      <c r="E14" s="170"/>
      <c r="F14" s="2"/>
      <c r="G14" s="1"/>
      <c r="H14" s="57"/>
    </row>
    <row r="15" spans="1:8" x14ac:dyDescent="0.2">
      <c r="A15" s="58" t="str">
        <f>Startup!A15</f>
        <v>Public Service Grant Funds Received</v>
      </c>
      <c r="B15" s="59"/>
      <c r="C15" s="56"/>
      <c r="D15" s="79">
        <f>D59</f>
        <v>0</v>
      </c>
      <c r="E15" s="79">
        <f>E59</f>
        <v>0</v>
      </c>
      <c r="F15" s="35">
        <f>F59</f>
        <v>0</v>
      </c>
      <c r="G15" s="99">
        <f>Mar!G15+Apr!F15</f>
        <v>0</v>
      </c>
      <c r="H15" s="81">
        <f>+D15-G15</f>
        <v>0</v>
      </c>
    </row>
    <row r="16" spans="1:8" ht="13.5" thickBot="1" x14ac:dyDescent="0.25">
      <c r="A16" s="60"/>
      <c r="B16" s="61"/>
      <c r="C16" s="61"/>
      <c r="D16" s="82"/>
      <c r="E16" s="62"/>
      <c r="F16" s="63"/>
      <c r="G16" s="82"/>
      <c r="H16" s="83"/>
    </row>
    <row r="17" spans="1:11" ht="13.5" thickTop="1" x14ac:dyDescent="0.2">
      <c r="A17" s="55"/>
      <c r="B17" s="56"/>
      <c r="C17" s="56"/>
      <c r="D17" s="90"/>
      <c r="E17" s="65" t="s">
        <v>78</v>
      </c>
      <c r="F17" s="95" t="s">
        <v>2</v>
      </c>
      <c r="G17" s="84" t="s">
        <v>17</v>
      </c>
      <c r="H17" s="85"/>
    </row>
    <row r="18" spans="1:11" x14ac:dyDescent="0.2">
      <c r="A18" s="202" t="s">
        <v>16</v>
      </c>
      <c r="B18" s="203"/>
      <c r="C18" s="204"/>
      <c r="D18" s="86" t="s">
        <v>15</v>
      </c>
      <c r="E18" s="65" t="s">
        <v>15</v>
      </c>
      <c r="F18" s="96" t="s">
        <v>1</v>
      </c>
      <c r="G18" s="86" t="s">
        <v>1</v>
      </c>
      <c r="H18" s="87" t="s">
        <v>3</v>
      </c>
    </row>
    <row r="19" spans="1:11" x14ac:dyDescent="0.2">
      <c r="A19" s="50"/>
      <c r="B19" s="51"/>
      <c r="C19" s="51"/>
      <c r="D19" s="88" t="s">
        <v>0</v>
      </c>
      <c r="E19" s="66" t="s">
        <v>0</v>
      </c>
      <c r="F19" s="97" t="s">
        <v>57</v>
      </c>
      <c r="G19" s="88" t="s">
        <v>5</v>
      </c>
      <c r="H19" s="89" t="s">
        <v>4</v>
      </c>
    </row>
    <row r="20" spans="1:11" x14ac:dyDescent="0.2">
      <c r="A20" s="55"/>
      <c r="B20" s="56"/>
      <c r="C20" s="56"/>
      <c r="D20" s="90"/>
      <c r="E20" s="171"/>
      <c r="F20" s="67"/>
      <c r="G20" s="90"/>
      <c r="H20" s="85"/>
      <c r="K20" s="56"/>
    </row>
    <row r="21" spans="1:11" x14ac:dyDescent="0.2">
      <c r="A21" s="58" t="s">
        <v>85</v>
      </c>
      <c r="B21" s="59"/>
      <c r="C21" s="56"/>
      <c r="D21" s="90"/>
      <c r="E21" s="64"/>
      <c r="F21" s="67"/>
      <c r="G21" s="90"/>
      <c r="H21" s="85"/>
    </row>
    <row r="22" spans="1:11" x14ac:dyDescent="0.2">
      <c r="A22" s="55"/>
      <c r="B22" s="39" t="s">
        <v>75</v>
      </c>
      <c r="C22" s="68"/>
      <c r="D22" s="79">
        <f>Mar!D22</f>
        <v>0</v>
      </c>
      <c r="E22" s="181">
        <f>Mar!E22</f>
        <v>0</v>
      </c>
      <c r="F22" s="10"/>
      <c r="G22" s="79">
        <f>Mar!G22+Apr!F22</f>
        <v>0</v>
      </c>
      <c r="H22" s="91">
        <f t="shared" ref="H22:H27" si="0">+D22-G22</f>
        <v>0</v>
      </c>
    </row>
    <row r="23" spans="1:11" x14ac:dyDescent="0.2">
      <c r="A23" s="55"/>
      <c r="B23" s="39" t="s">
        <v>75</v>
      </c>
      <c r="C23" s="6"/>
      <c r="D23" s="79">
        <f>Mar!D23</f>
        <v>0</v>
      </c>
      <c r="E23" s="181">
        <f>Mar!E23</f>
        <v>0</v>
      </c>
      <c r="F23" s="10"/>
      <c r="G23" s="79">
        <f>Mar!G23+Apr!F23</f>
        <v>0</v>
      </c>
      <c r="H23" s="91">
        <f t="shared" si="0"/>
        <v>0</v>
      </c>
    </row>
    <row r="24" spans="1:11" x14ac:dyDescent="0.2">
      <c r="A24" s="55"/>
      <c r="B24" s="39" t="s">
        <v>75</v>
      </c>
      <c r="C24" s="5"/>
      <c r="D24" s="79">
        <f>Mar!D24</f>
        <v>0</v>
      </c>
      <c r="E24" s="181">
        <f>Mar!E24</f>
        <v>0</v>
      </c>
      <c r="F24" s="11"/>
      <c r="G24" s="79">
        <f>Mar!G24+Apr!F24</f>
        <v>0</v>
      </c>
      <c r="H24" s="91">
        <f t="shared" si="0"/>
        <v>0</v>
      </c>
    </row>
    <row r="25" spans="1:11" x14ac:dyDescent="0.2">
      <c r="A25" s="55"/>
      <c r="B25" s="39" t="s">
        <v>75</v>
      </c>
      <c r="C25" s="5"/>
      <c r="D25" s="79">
        <f>Mar!D25</f>
        <v>0</v>
      </c>
      <c r="E25" s="181">
        <f>Mar!E25</f>
        <v>0</v>
      </c>
      <c r="F25" s="4"/>
      <c r="G25" s="79">
        <f>Mar!G25+Apr!F25</f>
        <v>0</v>
      </c>
      <c r="H25" s="91">
        <f t="shared" si="0"/>
        <v>0</v>
      </c>
    </row>
    <row r="26" spans="1:11" x14ac:dyDescent="0.2">
      <c r="A26" s="55"/>
      <c r="B26" s="39" t="s">
        <v>75</v>
      </c>
      <c r="C26" s="5"/>
      <c r="D26" s="79">
        <f>Mar!D26</f>
        <v>0</v>
      </c>
      <c r="E26" s="181">
        <f>Mar!E26</f>
        <v>0</v>
      </c>
      <c r="F26" s="4"/>
      <c r="G26" s="79">
        <f>Mar!G26+Apr!F26</f>
        <v>0</v>
      </c>
      <c r="H26" s="91">
        <f t="shared" si="0"/>
        <v>0</v>
      </c>
    </row>
    <row r="27" spans="1:11" x14ac:dyDescent="0.2">
      <c r="A27" s="55"/>
      <c r="B27" s="39" t="s">
        <v>75</v>
      </c>
      <c r="C27" s="5"/>
      <c r="D27" s="79">
        <f>Mar!D27</f>
        <v>0</v>
      </c>
      <c r="E27" s="181">
        <f>Mar!E27</f>
        <v>0</v>
      </c>
      <c r="F27" s="11"/>
      <c r="G27" s="79">
        <f>Mar!G27+Apr!F27</f>
        <v>0</v>
      </c>
      <c r="H27" s="91">
        <f t="shared" si="0"/>
        <v>0</v>
      </c>
    </row>
    <row r="28" spans="1:11" x14ac:dyDescent="0.2">
      <c r="A28" s="55"/>
      <c r="B28" s="56"/>
      <c r="C28" s="56"/>
      <c r="D28" s="100"/>
      <c r="E28" s="173"/>
      <c r="F28" s="33"/>
      <c r="G28" s="100"/>
      <c r="H28" s="94"/>
    </row>
    <row r="29" spans="1:11" x14ac:dyDescent="0.2">
      <c r="A29" s="58" t="s">
        <v>65</v>
      </c>
      <c r="B29" s="59"/>
      <c r="C29" s="56"/>
      <c r="D29" s="100"/>
      <c r="E29" s="1"/>
      <c r="F29" s="33"/>
      <c r="G29" s="100"/>
      <c r="H29" s="94"/>
    </row>
    <row r="30" spans="1:11" x14ac:dyDescent="0.2">
      <c r="A30" s="58"/>
      <c r="B30" s="39" t="s">
        <v>66</v>
      </c>
      <c r="C30" s="39"/>
      <c r="D30" s="79">
        <f>Mar!D30</f>
        <v>0</v>
      </c>
      <c r="E30" s="181">
        <f>Mar!E30</f>
        <v>0</v>
      </c>
      <c r="F30" s="10"/>
      <c r="G30" s="79">
        <f>Mar!G30+Apr!F30</f>
        <v>0</v>
      </c>
      <c r="H30" s="91">
        <f t="shared" ref="H30:H37" si="1">+D30-G30</f>
        <v>0</v>
      </c>
    </row>
    <row r="31" spans="1:11" x14ac:dyDescent="0.2">
      <c r="A31" s="55"/>
      <c r="B31" s="39" t="s">
        <v>67</v>
      </c>
      <c r="C31" s="56"/>
      <c r="D31" s="79">
        <f>Mar!D31</f>
        <v>0</v>
      </c>
      <c r="E31" s="181">
        <f>Mar!E31</f>
        <v>0</v>
      </c>
      <c r="F31" s="4"/>
      <c r="G31" s="79">
        <f>Mar!G31+Apr!F31</f>
        <v>0</v>
      </c>
      <c r="H31" s="91">
        <f t="shared" si="1"/>
        <v>0</v>
      </c>
    </row>
    <row r="32" spans="1:11" x14ac:dyDescent="0.2">
      <c r="A32" s="55"/>
      <c r="B32" s="39" t="s">
        <v>68</v>
      </c>
      <c r="C32" s="6"/>
      <c r="D32" s="79">
        <f>Mar!D32</f>
        <v>0</v>
      </c>
      <c r="E32" s="181">
        <f>Mar!E32</f>
        <v>0</v>
      </c>
      <c r="F32" s="4"/>
      <c r="G32" s="79">
        <f>Mar!G32+Apr!F32</f>
        <v>0</v>
      </c>
      <c r="H32" s="91">
        <f t="shared" ref="H32:H34" si="2">+D32-G32</f>
        <v>0</v>
      </c>
    </row>
    <row r="33" spans="1:8" x14ac:dyDescent="0.2">
      <c r="A33" s="55"/>
      <c r="B33" s="39" t="s">
        <v>81</v>
      </c>
      <c r="C33" s="6"/>
      <c r="D33" s="79">
        <f>Mar!D33</f>
        <v>0</v>
      </c>
      <c r="E33" s="181">
        <f>Mar!E33</f>
        <v>0</v>
      </c>
      <c r="F33" s="4"/>
      <c r="G33" s="79">
        <f>Mar!G33+Apr!F33</f>
        <v>0</v>
      </c>
      <c r="H33" s="91">
        <f t="shared" si="2"/>
        <v>0</v>
      </c>
    </row>
    <row r="34" spans="1:8" x14ac:dyDescent="0.2">
      <c r="A34" s="55"/>
      <c r="B34" s="39" t="s">
        <v>82</v>
      </c>
      <c r="C34" s="6"/>
      <c r="D34" s="79">
        <f>Mar!D34</f>
        <v>0</v>
      </c>
      <c r="E34" s="181">
        <f>Mar!E34</f>
        <v>0</v>
      </c>
      <c r="F34" s="4"/>
      <c r="G34" s="79">
        <f>Mar!G34+Apr!F34</f>
        <v>0</v>
      </c>
      <c r="H34" s="91">
        <f t="shared" si="2"/>
        <v>0</v>
      </c>
    </row>
    <row r="35" spans="1:8" x14ac:dyDescent="0.2">
      <c r="A35" s="55"/>
      <c r="B35" s="5" t="s">
        <v>69</v>
      </c>
      <c r="C35" s="6"/>
      <c r="D35" s="79">
        <f>Mar!D35</f>
        <v>0</v>
      </c>
      <c r="E35" s="181">
        <f>Mar!E35</f>
        <v>0</v>
      </c>
      <c r="F35" s="4"/>
      <c r="G35" s="79">
        <f>Mar!G35+Apr!F35</f>
        <v>0</v>
      </c>
      <c r="H35" s="91">
        <f t="shared" si="1"/>
        <v>0</v>
      </c>
    </row>
    <row r="36" spans="1:8" x14ac:dyDescent="0.2">
      <c r="A36" s="55"/>
      <c r="B36" s="37" t="s">
        <v>70</v>
      </c>
      <c r="C36" s="6"/>
      <c r="D36" s="79">
        <f>Mar!D36</f>
        <v>0</v>
      </c>
      <c r="E36" s="181">
        <f>Mar!E36</f>
        <v>0</v>
      </c>
      <c r="F36" s="4">
        <v>0</v>
      </c>
      <c r="G36" s="79">
        <f>Mar!G36+Apr!F36</f>
        <v>0</v>
      </c>
      <c r="H36" s="91">
        <f t="shared" si="1"/>
        <v>0</v>
      </c>
    </row>
    <row r="37" spans="1:8" x14ac:dyDescent="0.2">
      <c r="A37" s="55"/>
      <c r="B37" s="37" t="s">
        <v>83</v>
      </c>
      <c r="C37" s="68"/>
      <c r="D37" s="79">
        <f>Mar!D37</f>
        <v>0</v>
      </c>
      <c r="E37" s="181">
        <f>Mar!E37</f>
        <v>0</v>
      </c>
      <c r="F37" s="36">
        <v>0</v>
      </c>
      <c r="G37" s="79">
        <f>Mar!G37+Apr!F37</f>
        <v>0</v>
      </c>
      <c r="H37" s="101">
        <f t="shared" si="1"/>
        <v>0</v>
      </c>
    </row>
    <row r="38" spans="1:8" x14ac:dyDescent="0.2">
      <c r="A38" s="55"/>
      <c r="B38" s="56"/>
      <c r="C38" s="56"/>
      <c r="D38" s="100"/>
      <c r="E38" s="173"/>
      <c r="F38" s="33"/>
      <c r="G38" s="100"/>
      <c r="H38" s="94"/>
    </row>
    <row r="39" spans="1:8" x14ac:dyDescent="0.2">
      <c r="A39" s="58" t="s">
        <v>76</v>
      </c>
      <c r="B39" s="59"/>
      <c r="C39" s="56"/>
      <c r="D39" s="100"/>
      <c r="E39" s="1"/>
      <c r="F39" s="33"/>
      <c r="G39" s="100"/>
      <c r="H39" s="94"/>
    </row>
    <row r="40" spans="1:8" x14ac:dyDescent="0.2">
      <c r="A40" s="55"/>
      <c r="B40" s="39" t="s">
        <v>98</v>
      </c>
      <c r="C40" s="56"/>
      <c r="D40" s="79">
        <f>Mar!D40</f>
        <v>0</v>
      </c>
      <c r="E40" s="181">
        <f>Mar!E40</f>
        <v>0</v>
      </c>
      <c r="F40" s="3"/>
      <c r="G40" s="79">
        <f>Mar!G40+Apr!F40</f>
        <v>0</v>
      </c>
      <c r="H40" s="80">
        <f>+D40-G40</f>
        <v>0</v>
      </c>
    </row>
    <row r="41" spans="1:8" x14ac:dyDescent="0.2">
      <c r="A41" s="55"/>
      <c r="B41" s="56" t="s">
        <v>89</v>
      </c>
      <c r="C41" s="6"/>
      <c r="D41" s="79">
        <f>Mar!D41</f>
        <v>0</v>
      </c>
      <c r="E41" s="181">
        <f>Mar!E41</f>
        <v>0</v>
      </c>
      <c r="F41" s="4">
        <v>0</v>
      </c>
      <c r="G41" s="79">
        <f>Mar!G41+Apr!F41</f>
        <v>0</v>
      </c>
      <c r="H41" s="80">
        <f>+D41-G41</f>
        <v>0</v>
      </c>
    </row>
    <row r="42" spans="1:8" x14ac:dyDescent="0.2">
      <c r="A42" s="55"/>
      <c r="B42" s="5" t="s">
        <v>88</v>
      </c>
      <c r="C42" s="6"/>
      <c r="D42" s="79">
        <f>Mar!D42</f>
        <v>0</v>
      </c>
      <c r="E42" s="181">
        <f>Mar!E42</f>
        <v>0</v>
      </c>
      <c r="F42" s="4">
        <v>0</v>
      </c>
      <c r="G42" s="79">
        <f>Mar!G42+Apr!F42</f>
        <v>0</v>
      </c>
      <c r="H42" s="80">
        <f>+D42-G42</f>
        <v>0</v>
      </c>
    </row>
    <row r="43" spans="1:8" x14ac:dyDescent="0.2">
      <c r="A43" s="55"/>
      <c r="B43" s="5" t="s">
        <v>87</v>
      </c>
      <c r="C43" s="68"/>
      <c r="D43" s="79">
        <f>Mar!D43</f>
        <v>0</v>
      </c>
      <c r="E43" s="181">
        <f>Mar!E43</f>
        <v>0</v>
      </c>
      <c r="F43" s="3">
        <v>0</v>
      </c>
      <c r="G43" s="79">
        <f>Mar!G43+Apr!F43</f>
        <v>0</v>
      </c>
      <c r="H43" s="80">
        <f>+D43-G43</f>
        <v>0</v>
      </c>
    </row>
    <row r="44" spans="1:8" x14ac:dyDescent="0.2">
      <c r="A44" s="55"/>
      <c r="B44" s="5"/>
      <c r="C44" s="68"/>
      <c r="D44" s="79">
        <f>Mar!D44</f>
        <v>0</v>
      </c>
      <c r="E44" s="181">
        <f>Mar!E44</f>
        <v>0</v>
      </c>
      <c r="F44" s="3">
        <v>0</v>
      </c>
      <c r="G44" s="79">
        <f>Mar!G44+Apr!F44</f>
        <v>0</v>
      </c>
      <c r="H44" s="80">
        <f t="shared" ref="H44:H48" si="3">+D44-G44</f>
        <v>0</v>
      </c>
    </row>
    <row r="45" spans="1:8" x14ac:dyDescent="0.2">
      <c r="A45" s="55"/>
      <c r="B45" s="5"/>
      <c r="C45" s="68"/>
      <c r="D45" s="79">
        <f>Mar!D45</f>
        <v>0</v>
      </c>
      <c r="E45" s="181">
        <f>Mar!E45</f>
        <v>0</v>
      </c>
      <c r="F45" s="3">
        <v>0</v>
      </c>
      <c r="G45" s="79">
        <f>Mar!G45+Apr!F45</f>
        <v>0</v>
      </c>
      <c r="H45" s="80">
        <f t="shared" si="3"/>
        <v>0</v>
      </c>
    </row>
    <row r="46" spans="1:8" x14ac:dyDescent="0.2">
      <c r="A46" s="55"/>
      <c r="B46" s="5"/>
      <c r="C46" s="68"/>
      <c r="D46" s="79">
        <f>Mar!D46</f>
        <v>0</v>
      </c>
      <c r="E46" s="181">
        <f>Mar!E46</f>
        <v>0</v>
      </c>
      <c r="F46" s="3">
        <v>0</v>
      </c>
      <c r="G46" s="79">
        <f>Mar!G46+Apr!F46</f>
        <v>0</v>
      </c>
      <c r="H46" s="80">
        <f t="shared" si="3"/>
        <v>0</v>
      </c>
    </row>
    <row r="47" spans="1:8" x14ac:dyDescent="0.2">
      <c r="A47" s="55"/>
      <c r="B47" s="5"/>
      <c r="C47" s="68"/>
      <c r="D47" s="79">
        <f>Mar!D47</f>
        <v>0</v>
      </c>
      <c r="E47" s="181">
        <f>Mar!E47</f>
        <v>0</v>
      </c>
      <c r="F47" s="3">
        <v>0</v>
      </c>
      <c r="G47" s="79">
        <f>Mar!G47+Apr!F47</f>
        <v>0</v>
      </c>
      <c r="H47" s="80">
        <f t="shared" si="3"/>
        <v>0</v>
      </c>
    </row>
    <row r="48" spans="1:8" x14ac:dyDescent="0.2">
      <c r="A48" s="55"/>
      <c r="B48" s="5"/>
      <c r="C48" s="68"/>
      <c r="D48" s="79">
        <f>Mar!D48</f>
        <v>0</v>
      </c>
      <c r="E48" s="181">
        <f>Mar!E48</f>
        <v>0</v>
      </c>
      <c r="F48" s="3">
        <v>0</v>
      </c>
      <c r="G48" s="79">
        <f>Mar!G48+Apr!F48</f>
        <v>0</v>
      </c>
      <c r="H48" s="80">
        <f t="shared" si="3"/>
        <v>0</v>
      </c>
    </row>
    <row r="49" spans="1:8" x14ac:dyDescent="0.2">
      <c r="A49" s="55"/>
      <c r="B49" s="5" t="s">
        <v>53</v>
      </c>
      <c r="C49" s="6"/>
      <c r="D49" s="79">
        <f>Mar!D49</f>
        <v>0</v>
      </c>
      <c r="E49" s="181">
        <f>Mar!E49</f>
        <v>0</v>
      </c>
      <c r="F49" s="38">
        <v>0</v>
      </c>
      <c r="G49" s="79">
        <f>Mar!G49+Apr!F49</f>
        <v>0</v>
      </c>
      <c r="H49" s="80">
        <f>+D49-G49</f>
        <v>0</v>
      </c>
    </row>
    <row r="50" spans="1:8" x14ac:dyDescent="0.2">
      <c r="A50" s="55"/>
      <c r="B50" s="56"/>
      <c r="C50" s="56"/>
      <c r="D50" s="100"/>
      <c r="E50" s="173"/>
      <c r="F50" s="33"/>
      <c r="G50" s="100"/>
      <c r="H50" s="94"/>
    </row>
    <row r="51" spans="1:8" x14ac:dyDescent="0.2">
      <c r="A51" s="58" t="s">
        <v>84</v>
      </c>
      <c r="B51" s="59"/>
      <c r="C51" s="56"/>
      <c r="D51" s="102"/>
      <c r="E51" s="1"/>
      <c r="F51" s="2"/>
      <c r="G51" s="100" t="s">
        <v>53</v>
      </c>
      <c r="H51" s="94"/>
    </row>
    <row r="52" spans="1:8" x14ac:dyDescent="0.2">
      <c r="A52" s="55"/>
      <c r="B52" s="56" t="s">
        <v>99</v>
      </c>
      <c r="C52" s="56"/>
      <c r="D52" s="79">
        <f>Mar!D52</f>
        <v>0</v>
      </c>
      <c r="E52" s="181">
        <f>Mar!E52</f>
        <v>0</v>
      </c>
      <c r="F52" s="34">
        <v>0</v>
      </c>
      <c r="G52" s="79">
        <f>Mar!G52+Apr!F52</f>
        <v>0</v>
      </c>
      <c r="H52" s="80">
        <f>+D52-G52</f>
        <v>0</v>
      </c>
    </row>
    <row r="53" spans="1:8" x14ac:dyDescent="0.2">
      <c r="A53" s="55"/>
      <c r="B53" s="5" t="s">
        <v>92</v>
      </c>
      <c r="C53" s="6"/>
      <c r="D53" s="79">
        <f>Mar!D53</f>
        <v>0</v>
      </c>
      <c r="E53" s="181">
        <f>Mar!E53</f>
        <v>0</v>
      </c>
      <c r="F53" s="36">
        <v>0</v>
      </c>
      <c r="G53" s="79">
        <f>Mar!G53+Apr!F53</f>
        <v>0</v>
      </c>
      <c r="H53" s="80">
        <f>+D53-G53</f>
        <v>0</v>
      </c>
    </row>
    <row r="54" spans="1:8" x14ac:dyDescent="0.2">
      <c r="A54" s="55"/>
      <c r="B54" s="5" t="s">
        <v>90</v>
      </c>
      <c r="C54" s="6"/>
      <c r="D54" s="79">
        <f>Mar!D54</f>
        <v>0</v>
      </c>
      <c r="E54" s="181">
        <f>Mar!E54</f>
        <v>0</v>
      </c>
      <c r="F54" s="36">
        <v>0</v>
      </c>
      <c r="G54" s="79">
        <f>Mar!G54+Apr!F54</f>
        <v>0</v>
      </c>
      <c r="H54" s="80">
        <f t="shared" ref="H54:H55" si="4">+D54-G54</f>
        <v>0</v>
      </c>
    </row>
    <row r="55" spans="1:8" x14ac:dyDescent="0.2">
      <c r="A55" s="58" t="s">
        <v>53</v>
      </c>
      <c r="B55" s="5" t="s">
        <v>91</v>
      </c>
      <c r="C55" s="6"/>
      <c r="D55" s="79">
        <f>Mar!D55</f>
        <v>0</v>
      </c>
      <c r="E55" s="181">
        <f>Mar!E55</f>
        <v>0</v>
      </c>
      <c r="F55" s="36">
        <v>0</v>
      </c>
      <c r="G55" s="79">
        <f>Mar!G55+Apr!F55</f>
        <v>0</v>
      </c>
      <c r="H55" s="80">
        <f t="shared" si="4"/>
        <v>0</v>
      </c>
    </row>
    <row r="56" spans="1:8" x14ac:dyDescent="0.2">
      <c r="A56" s="55"/>
      <c r="B56" s="5" t="s">
        <v>91</v>
      </c>
      <c r="C56" s="6"/>
      <c r="D56" s="79">
        <f>Mar!D56</f>
        <v>0</v>
      </c>
      <c r="E56" s="181">
        <f>Mar!E56</f>
        <v>0</v>
      </c>
      <c r="F56" s="34">
        <v>0</v>
      </c>
      <c r="G56" s="79">
        <f>Mar!G56+Apr!F56</f>
        <v>0</v>
      </c>
      <c r="H56" s="91">
        <f>+D56-G56</f>
        <v>0</v>
      </c>
    </row>
    <row r="57" spans="1:8" x14ac:dyDescent="0.2">
      <c r="A57" s="55"/>
      <c r="B57" s="56"/>
      <c r="C57" s="56"/>
      <c r="D57" s="102"/>
      <c r="E57" s="175"/>
      <c r="F57" s="2"/>
      <c r="G57" s="33"/>
      <c r="H57" s="57"/>
    </row>
    <row r="58" spans="1:8" x14ac:dyDescent="0.2">
      <c r="A58" s="55"/>
      <c r="B58" s="56"/>
      <c r="C58" s="56"/>
      <c r="D58" s="102"/>
      <c r="E58" s="2"/>
      <c r="F58" s="2"/>
      <c r="G58" s="33" t="s">
        <v>53</v>
      </c>
      <c r="H58" s="57"/>
    </row>
    <row r="59" spans="1:8" x14ac:dyDescent="0.2">
      <c r="A59" s="58"/>
      <c r="B59" s="59" t="s">
        <v>19</v>
      </c>
      <c r="C59" s="56"/>
      <c r="D59" s="79">
        <f>SUM(D22:D56)</f>
        <v>0</v>
      </c>
      <c r="E59" s="79">
        <f>SUM(E22:E56)</f>
        <v>0</v>
      </c>
      <c r="F59" s="79">
        <f>SUM(F22:F56)</f>
        <v>0</v>
      </c>
      <c r="G59" s="79">
        <f>SUM(G22:G56)</f>
        <v>0</v>
      </c>
      <c r="H59" s="80">
        <f>SUM(H22:H56)</f>
        <v>0</v>
      </c>
    </row>
    <row r="60" spans="1:8" ht="13.5" thickBot="1" x14ac:dyDescent="0.25">
      <c r="A60" s="69"/>
      <c r="B60" s="70"/>
      <c r="C60" s="70"/>
      <c r="D60" s="71"/>
      <c r="E60" s="174"/>
      <c r="F60" s="72"/>
      <c r="G60" s="71"/>
      <c r="H60" s="73"/>
    </row>
    <row r="61" spans="1:8" ht="14.25" thickTop="1" thickBot="1" x14ac:dyDescent="0.25">
      <c r="B61" s="74" t="s">
        <v>71</v>
      </c>
      <c r="G61" s="75" t="s">
        <v>23</v>
      </c>
      <c r="H61" s="76"/>
    </row>
    <row r="62" spans="1:8" ht="13.5" thickTop="1" x14ac:dyDescent="0.2">
      <c r="B62" s="178" t="s">
        <v>9</v>
      </c>
      <c r="C62" s="41"/>
      <c r="D62" s="178" t="s">
        <v>10</v>
      </c>
      <c r="E62" s="7"/>
      <c r="G62" s="29" t="s">
        <v>10</v>
      </c>
      <c r="H62" s="30"/>
    </row>
    <row r="63" spans="1:8" x14ac:dyDescent="0.2">
      <c r="B63" s="209" t="s">
        <v>72</v>
      </c>
      <c r="C63" s="210"/>
      <c r="D63" s="209" t="s">
        <v>73</v>
      </c>
      <c r="E63" s="209"/>
      <c r="F63" s="218"/>
      <c r="G63" s="77" t="s">
        <v>21</v>
      </c>
      <c r="H63" s="78"/>
    </row>
    <row r="64" spans="1:8" x14ac:dyDescent="0.2">
      <c r="B64" s="205" t="s">
        <v>22</v>
      </c>
      <c r="C64" s="206"/>
      <c r="D64" s="205" t="s">
        <v>22</v>
      </c>
      <c r="E64" s="205"/>
      <c r="F64" s="219"/>
      <c r="G64" s="213" t="s">
        <v>77</v>
      </c>
      <c r="H64" s="214"/>
    </row>
    <row r="65" spans="1:8" x14ac:dyDescent="0.2">
      <c r="B65" s="205" t="s">
        <v>13</v>
      </c>
      <c r="C65" s="206"/>
      <c r="D65" s="205" t="s">
        <v>11</v>
      </c>
      <c r="E65" s="205"/>
      <c r="F65" s="219"/>
      <c r="G65" s="213" t="s">
        <v>97</v>
      </c>
      <c r="H65" s="214"/>
    </row>
    <row r="66" spans="1:8" x14ac:dyDescent="0.2">
      <c r="B66" s="205" t="s">
        <v>12</v>
      </c>
      <c r="C66" s="206"/>
      <c r="D66" s="205" t="s">
        <v>12</v>
      </c>
      <c r="E66" s="205"/>
      <c r="F66" s="219"/>
      <c r="G66" s="213" t="s">
        <v>79</v>
      </c>
      <c r="H66" s="214"/>
    </row>
    <row r="67" spans="1:8" ht="13.5" thickBot="1" x14ac:dyDescent="0.25">
      <c r="B67" s="9" t="s">
        <v>42</v>
      </c>
      <c r="C67" s="5"/>
      <c r="D67" s="216" t="s">
        <v>42</v>
      </c>
      <c r="E67" s="216"/>
      <c r="F67" s="217"/>
      <c r="G67" s="211" t="s">
        <v>42</v>
      </c>
      <c r="H67" s="212"/>
    </row>
    <row r="68" spans="1:8" ht="13.5" thickTop="1" x14ac:dyDescent="0.2">
      <c r="A68" s="8" t="s">
        <v>58</v>
      </c>
    </row>
  </sheetData>
  <mergeCells count="22">
    <mergeCell ref="B66:C66"/>
    <mergeCell ref="G66:H66"/>
    <mergeCell ref="G67:H67"/>
    <mergeCell ref="G64:H64"/>
    <mergeCell ref="B65:C65"/>
    <mergeCell ref="G65:H65"/>
    <mergeCell ref="D64:F64"/>
    <mergeCell ref="D65:F65"/>
    <mergeCell ref="D66:F66"/>
    <mergeCell ref="D67:F67"/>
    <mergeCell ref="A18:C18"/>
    <mergeCell ref="B63:C63"/>
    <mergeCell ref="B64:C64"/>
    <mergeCell ref="G9:H9"/>
    <mergeCell ref="A12:C12"/>
    <mergeCell ref="C9:D9"/>
    <mergeCell ref="D63:F63"/>
    <mergeCell ref="C5:H5"/>
    <mergeCell ref="C7:H7"/>
    <mergeCell ref="A1:H1"/>
    <mergeCell ref="A2:H2"/>
    <mergeCell ref="A3:H3"/>
  </mergeCells>
  <phoneticPr fontId="0" type="noConversion"/>
  <pageMargins left="0.75" right="0.75" top="1" bottom="1" header="0.5" footer="0.5"/>
  <pageSetup scale="82" orientation="portrait" horizontalDpi="300"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8"/>
  <sheetViews>
    <sheetView topLeftCell="A20" zoomScaleNormal="100" workbookViewId="0">
      <selection activeCell="H20" sqref="H20"/>
    </sheetView>
  </sheetViews>
  <sheetFormatPr defaultColWidth="9.140625" defaultRowHeight="12.75" x14ac:dyDescent="0.2"/>
  <cols>
    <col min="1" max="1" width="2.7109375" style="8" customWidth="1"/>
    <col min="2" max="2" width="15.7109375" style="8" customWidth="1"/>
    <col min="3" max="3" width="18.7109375" style="8" customWidth="1"/>
    <col min="4" max="6" width="15.7109375" style="8" customWidth="1"/>
    <col min="7" max="7" width="17.140625" style="8" customWidth="1"/>
    <col min="8" max="8" width="19.28515625" style="8" customWidth="1"/>
    <col min="9" max="16384" width="9.140625" style="8"/>
  </cols>
  <sheetData>
    <row r="1" spans="1:8" x14ac:dyDescent="0.2">
      <c r="A1" s="200" t="s">
        <v>6</v>
      </c>
      <c r="B1" s="200"/>
      <c r="C1" s="200"/>
      <c r="D1" s="200"/>
      <c r="E1" s="200"/>
      <c r="F1" s="200"/>
      <c r="G1" s="200"/>
      <c r="H1" s="200"/>
    </row>
    <row r="2" spans="1:8" x14ac:dyDescent="0.2">
      <c r="A2" s="200" t="s">
        <v>54</v>
      </c>
      <c r="B2" s="200"/>
      <c r="C2" s="200"/>
      <c r="D2" s="200"/>
      <c r="E2" s="200"/>
      <c r="F2" s="200"/>
      <c r="G2" s="200"/>
      <c r="H2" s="200"/>
    </row>
    <row r="3" spans="1:8" x14ac:dyDescent="0.2">
      <c r="A3" s="200" t="str">
        <f>Startup!A3</f>
        <v>Fiscal Year 2020/2021</v>
      </c>
      <c r="B3" s="200"/>
      <c r="C3" s="200"/>
      <c r="D3" s="200"/>
      <c r="E3" s="200"/>
      <c r="F3" s="200"/>
      <c r="G3" s="200"/>
      <c r="H3" s="200"/>
    </row>
    <row r="5" spans="1:8" x14ac:dyDescent="0.2">
      <c r="B5" s="40" t="s">
        <v>7</v>
      </c>
      <c r="C5" s="172" t="str">
        <f>Startup!C5</f>
        <v>Agency Name</v>
      </c>
      <c r="D5" s="172"/>
      <c r="E5" s="172"/>
      <c r="F5" s="172"/>
      <c r="G5" s="172"/>
      <c r="H5" s="39"/>
    </row>
    <row r="6" spans="1:8" x14ac:dyDescent="0.2">
      <c r="B6" s="41"/>
    </row>
    <row r="7" spans="1:8" x14ac:dyDescent="0.2">
      <c r="B7" s="40" t="s">
        <v>8</v>
      </c>
      <c r="C7" s="199" t="str">
        <f>Startup!C7</f>
        <v>Program Name</v>
      </c>
      <c r="D7" s="199"/>
      <c r="E7" s="199"/>
      <c r="F7" s="199"/>
      <c r="G7" s="199"/>
      <c r="H7" s="199"/>
    </row>
    <row r="9" spans="1:8" x14ac:dyDescent="0.2">
      <c r="B9" s="40" t="s">
        <v>55</v>
      </c>
      <c r="C9" s="201">
        <v>44317</v>
      </c>
      <c r="D9" s="201"/>
      <c r="E9" s="169"/>
      <c r="F9" s="40" t="s">
        <v>56</v>
      </c>
      <c r="G9" s="201">
        <v>44347</v>
      </c>
      <c r="H9" s="201"/>
    </row>
    <row r="10" spans="1:8" ht="13.5" thickBot="1" x14ac:dyDescent="0.25"/>
    <row r="11" spans="1:8" ht="13.5" thickTop="1" x14ac:dyDescent="0.2">
      <c r="A11" s="42"/>
      <c r="B11" s="43"/>
      <c r="C11" s="43"/>
      <c r="D11" s="44"/>
      <c r="E11" s="45" t="s">
        <v>78</v>
      </c>
      <c r="F11" s="45" t="s">
        <v>2</v>
      </c>
      <c r="G11" s="45" t="s">
        <v>17</v>
      </c>
      <c r="H11" s="46"/>
    </row>
    <row r="12" spans="1:8" x14ac:dyDescent="0.2">
      <c r="A12" s="202" t="s">
        <v>80</v>
      </c>
      <c r="B12" s="203"/>
      <c r="C12" s="204"/>
      <c r="D12" s="47" t="s">
        <v>15</v>
      </c>
      <c r="E12" s="47" t="s">
        <v>15</v>
      </c>
      <c r="F12" s="48" t="s">
        <v>14</v>
      </c>
      <c r="G12" s="47" t="s">
        <v>14</v>
      </c>
      <c r="H12" s="49" t="s">
        <v>3</v>
      </c>
    </row>
    <row r="13" spans="1:8" x14ac:dyDescent="0.2">
      <c r="A13" s="50"/>
      <c r="B13" s="51"/>
      <c r="C13" s="51"/>
      <c r="D13" s="52" t="s">
        <v>0</v>
      </c>
      <c r="E13" s="52" t="s">
        <v>0</v>
      </c>
      <c r="F13" s="53" t="s">
        <v>57</v>
      </c>
      <c r="G13" s="52" t="s">
        <v>5</v>
      </c>
      <c r="H13" s="54" t="s">
        <v>4</v>
      </c>
    </row>
    <row r="14" spans="1:8" x14ac:dyDescent="0.2">
      <c r="A14" s="55"/>
      <c r="B14" s="56"/>
      <c r="C14" s="56"/>
      <c r="D14" s="1"/>
      <c r="E14" s="170"/>
      <c r="F14" s="2"/>
      <c r="G14" s="1"/>
      <c r="H14" s="57"/>
    </row>
    <row r="15" spans="1:8" x14ac:dyDescent="0.2">
      <c r="A15" s="58" t="str">
        <f>Startup!A15</f>
        <v>Public Service Grant Funds Received</v>
      </c>
      <c r="B15" s="59"/>
      <c r="C15" s="56"/>
      <c r="D15" s="79">
        <f>D59</f>
        <v>0</v>
      </c>
      <c r="E15" s="79">
        <f ca="1">E59</f>
        <v>0</v>
      </c>
      <c r="F15" s="35">
        <f>F59</f>
        <v>0</v>
      </c>
      <c r="G15" s="99">
        <f>Apr!G15+May!F15</f>
        <v>0</v>
      </c>
      <c r="H15" s="81">
        <f>+D15-G15</f>
        <v>0</v>
      </c>
    </row>
    <row r="16" spans="1:8" ht="13.5" thickBot="1" x14ac:dyDescent="0.25">
      <c r="A16" s="60"/>
      <c r="B16" s="61"/>
      <c r="C16" s="61"/>
      <c r="D16" s="82"/>
      <c r="E16" s="62"/>
      <c r="F16" s="63"/>
      <c r="G16" s="82"/>
      <c r="H16" s="83"/>
    </row>
    <row r="17" spans="1:11" ht="13.5" thickTop="1" x14ac:dyDescent="0.2">
      <c r="A17" s="55"/>
      <c r="B17" s="56"/>
      <c r="C17" s="56"/>
      <c r="D17" s="90"/>
      <c r="E17" s="65" t="s">
        <v>78</v>
      </c>
      <c r="F17" s="95" t="s">
        <v>2</v>
      </c>
      <c r="G17" s="84" t="s">
        <v>17</v>
      </c>
      <c r="H17" s="85"/>
    </row>
    <row r="18" spans="1:11" x14ac:dyDescent="0.2">
      <c r="A18" s="202" t="s">
        <v>16</v>
      </c>
      <c r="B18" s="203"/>
      <c r="C18" s="204"/>
      <c r="D18" s="86" t="s">
        <v>15</v>
      </c>
      <c r="E18" s="65" t="s">
        <v>15</v>
      </c>
      <c r="F18" s="96" t="s">
        <v>1</v>
      </c>
      <c r="G18" s="86" t="s">
        <v>1</v>
      </c>
      <c r="H18" s="87" t="s">
        <v>3</v>
      </c>
    </row>
    <row r="19" spans="1:11" x14ac:dyDescent="0.2">
      <c r="A19" s="50"/>
      <c r="B19" s="51"/>
      <c r="C19" s="51"/>
      <c r="D19" s="88" t="s">
        <v>0</v>
      </c>
      <c r="E19" s="66" t="s">
        <v>0</v>
      </c>
      <c r="F19" s="97" t="s">
        <v>57</v>
      </c>
      <c r="G19" s="88" t="s">
        <v>5</v>
      </c>
      <c r="H19" s="89" t="s">
        <v>4</v>
      </c>
    </row>
    <row r="20" spans="1:11" x14ac:dyDescent="0.2">
      <c r="A20" s="55"/>
      <c r="B20" s="56"/>
      <c r="C20" s="56"/>
      <c r="D20" s="90"/>
      <c r="E20" s="171"/>
      <c r="F20" s="67"/>
      <c r="G20" s="90"/>
      <c r="H20" s="85"/>
      <c r="K20" s="56"/>
    </row>
    <row r="21" spans="1:11" x14ac:dyDescent="0.2">
      <c r="A21" s="58" t="s">
        <v>85</v>
      </c>
      <c r="B21" s="59"/>
      <c r="C21" s="56"/>
      <c r="D21" s="90"/>
      <c r="E21" s="64"/>
      <c r="F21" s="67"/>
      <c r="G21" s="90"/>
      <c r="H21" s="85"/>
    </row>
    <row r="22" spans="1:11" x14ac:dyDescent="0.2">
      <c r="A22" s="55"/>
      <c r="B22" s="39" t="s">
        <v>75</v>
      </c>
      <c r="C22" s="68"/>
      <c r="D22" s="79">
        <f>Apr!D22</f>
        <v>0</v>
      </c>
      <c r="E22" s="181">
        <f ca="1">May!E22</f>
        <v>0</v>
      </c>
      <c r="F22" s="10"/>
      <c r="G22" s="79">
        <f>Apr!G22+May!F22</f>
        <v>0</v>
      </c>
      <c r="H22" s="91">
        <f t="shared" ref="H22:H27" si="0">+D22-G22</f>
        <v>0</v>
      </c>
    </row>
    <row r="23" spans="1:11" x14ac:dyDescent="0.2">
      <c r="A23" s="55"/>
      <c r="B23" s="39" t="s">
        <v>75</v>
      </c>
      <c r="C23" s="6"/>
      <c r="D23" s="79">
        <f>Apr!D23</f>
        <v>0</v>
      </c>
      <c r="E23" s="181">
        <f ca="1">May!E23</f>
        <v>0</v>
      </c>
      <c r="F23" s="10"/>
      <c r="G23" s="79">
        <f>Apr!G23+May!F23</f>
        <v>0</v>
      </c>
      <c r="H23" s="91">
        <f t="shared" si="0"/>
        <v>0</v>
      </c>
    </row>
    <row r="24" spans="1:11" x14ac:dyDescent="0.2">
      <c r="A24" s="55"/>
      <c r="B24" s="39" t="s">
        <v>75</v>
      </c>
      <c r="C24" s="5"/>
      <c r="D24" s="79">
        <f>Apr!D24</f>
        <v>0</v>
      </c>
      <c r="E24" s="181">
        <f ca="1">May!E24</f>
        <v>0</v>
      </c>
      <c r="F24" s="11"/>
      <c r="G24" s="79">
        <f>Apr!G24+May!F24</f>
        <v>0</v>
      </c>
      <c r="H24" s="91">
        <f t="shared" si="0"/>
        <v>0</v>
      </c>
    </row>
    <row r="25" spans="1:11" x14ac:dyDescent="0.2">
      <c r="A25" s="55"/>
      <c r="B25" s="39" t="s">
        <v>75</v>
      </c>
      <c r="C25" s="5"/>
      <c r="D25" s="79">
        <f>Apr!D25</f>
        <v>0</v>
      </c>
      <c r="E25" s="181">
        <f ca="1">May!E25</f>
        <v>0</v>
      </c>
      <c r="F25" s="4"/>
      <c r="G25" s="79">
        <f>Apr!G25+May!F25</f>
        <v>0</v>
      </c>
      <c r="H25" s="91">
        <f t="shared" si="0"/>
        <v>0</v>
      </c>
    </row>
    <row r="26" spans="1:11" x14ac:dyDescent="0.2">
      <c r="A26" s="55"/>
      <c r="B26" s="39" t="s">
        <v>75</v>
      </c>
      <c r="C26" s="5"/>
      <c r="D26" s="79">
        <f>Apr!D26</f>
        <v>0</v>
      </c>
      <c r="E26" s="181">
        <f ca="1">May!E26</f>
        <v>0</v>
      </c>
      <c r="F26" s="4"/>
      <c r="G26" s="79">
        <f>Apr!G26+May!F26</f>
        <v>0</v>
      </c>
      <c r="H26" s="91">
        <f t="shared" si="0"/>
        <v>0</v>
      </c>
    </row>
    <row r="27" spans="1:11" x14ac:dyDescent="0.2">
      <c r="A27" s="55"/>
      <c r="B27" s="39" t="s">
        <v>75</v>
      </c>
      <c r="C27" s="5"/>
      <c r="D27" s="79">
        <f>Apr!D27</f>
        <v>0</v>
      </c>
      <c r="E27" s="181">
        <f ca="1">May!E27</f>
        <v>0</v>
      </c>
      <c r="F27" s="11">
        <v>0</v>
      </c>
      <c r="G27" s="79">
        <f>Apr!G27+May!F27</f>
        <v>0</v>
      </c>
      <c r="H27" s="91">
        <f t="shared" si="0"/>
        <v>0</v>
      </c>
    </row>
    <row r="28" spans="1:11" x14ac:dyDescent="0.2">
      <c r="A28" s="55"/>
      <c r="B28" s="56"/>
      <c r="C28" s="56"/>
      <c r="D28" s="100"/>
      <c r="E28" s="173"/>
      <c r="F28" s="33"/>
      <c r="G28" s="100"/>
      <c r="H28" s="94"/>
    </row>
    <row r="29" spans="1:11" x14ac:dyDescent="0.2">
      <c r="A29" s="58" t="s">
        <v>65</v>
      </c>
      <c r="B29" s="59"/>
      <c r="C29" s="56"/>
      <c r="D29" s="100"/>
      <c r="E29" s="1"/>
      <c r="F29" s="33"/>
      <c r="G29" s="100"/>
      <c r="H29" s="94"/>
    </row>
    <row r="30" spans="1:11" x14ac:dyDescent="0.2">
      <c r="A30" s="58"/>
      <c r="B30" s="39" t="s">
        <v>66</v>
      </c>
      <c r="C30" s="39"/>
      <c r="D30" s="79">
        <f>Apr!D30</f>
        <v>0</v>
      </c>
      <c r="E30" s="181">
        <f ca="1">May!E30</f>
        <v>0</v>
      </c>
      <c r="F30" s="10"/>
      <c r="G30" s="79">
        <f>Apr!G30+May!F30</f>
        <v>0</v>
      </c>
      <c r="H30" s="91">
        <f t="shared" ref="H30:H37" si="1">+D30-G30</f>
        <v>0</v>
      </c>
    </row>
    <row r="31" spans="1:11" x14ac:dyDescent="0.2">
      <c r="A31" s="55"/>
      <c r="B31" s="39" t="s">
        <v>67</v>
      </c>
      <c r="C31" s="56"/>
      <c r="D31" s="79">
        <f>Apr!D31</f>
        <v>0</v>
      </c>
      <c r="E31" s="181">
        <f ca="1">May!E31</f>
        <v>0</v>
      </c>
      <c r="F31" s="4"/>
      <c r="G31" s="79">
        <f>Apr!G31+May!F31</f>
        <v>0</v>
      </c>
      <c r="H31" s="91">
        <f t="shared" si="1"/>
        <v>0</v>
      </c>
    </row>
    <row r="32" spans="1:11" x14ac:dyDescent="0.2">
      <c r="A32" s="55"/>
      <c r="B32" s="39" t="s">
        <v>68</v>
      </c>
      <c r="C32" s="6"/>
      <c r="D32" s="79">
        <f>Apr!D32</f>
        <v>0</v>
      </c>
      <c r="E32" s="181">
        <f ca="1">May!E32</f>
        <v>0</v>
      </c>
      <c r="F32" s="4"/>
      <c r="G32" s="79">
        <f>Apr!G32+May!F32</f>
        <v>0</v>
      </c>
      <c r="H32" s="91">
        <f t="shared" si="1"/>
        <v>0</v>
      </c>
    </row>
    <row r="33" spans="1:8" x14ac:dyDescent="0.2">
      <c r="A33" s="55"/>
      <c r="B33" s="39" t="s">
        <v>81</v>
      </c>
      <c r="C33" s="6"/>
      <c r="D33" s="79">
        <f>Apr!D33</f>
        <v>0</v>
      </c>
      <c r="E33" s="181">
        <f ca="1">May!E33</f>
        <v>0</v>
      </c>
      <c r="F33" s="4"/>
      <c r="G33" s="79">
        <f>Apr!G33+May!F33</f>
        <v>0</v>
      </c>
      <c r="H33" s="91">
        <f t="shared" ref="H33:H34" si="2">+D33-G33</f>
        <v>0</v>
      </c>
    </row>
    <row r="34" spans="1:8" x14ac:dyDescent="0.2">
      <c r="A34" s="55"/>
      <c r="B34" s="39" t="s">
        <v>82</v>
      </c>
      <c r="C34" s="6"/>
      <c r="D34" s="79">
        <f>Apr!D34</f>
        <v>0</v>
      </c>
      <c r="E34" s="181">
        <f ca="1">May!E34</f>
        <v>0</v>
      </c>
      <c r="F34" s="4"/>
      <c r="G34" s="79">
        <f>Apr!G34+May!F34</f>
        <v>0</v>
      </c>
      <c r="H34" s="91">
        <f t="shared" si="2"/>
        <v>0</v>
      </c>
    </row>
    <row r="35" spans="1:8" x14ac:dyDescent="0.2">
      <c r="A35" s="55"/>
      <c r="B35" s="5" t="s">
        <v>69</v>
      </c>
      <c r="C35" s="6"/>
      <c r="D35" s="79">
        <f>Apr!D35</f>
        <v>0</v>
      </c>
      <c r="E35" s="181">
        <f ca="1">May!E35</f>
        <v>0</v>
      </c>
      <c r="F35" s="4"/>
      <c r="G35" s="79">
        <f>Apr!G35+May!F35</f>
        <v>0</v>
      </c>
      <c r="H35" s="91">
        <f t="shared" si="1"/>
        <v>0</v>
      </c>
    </row>
    <row r="36" spans="1:8" x14ac:dyDescent="0.2">
      <c r="A36" s="55"/>
      <c r="B36" s="37" t="s">
        <v>70</v>
      </c>
      <c r="C36" s="6"/>
      <c r="D36" s="79">
        <f>Apr!D36</f>
        <v>0</v>
      </c>
      <c r="E36" s="181">
        <f ca="1">May!E36</f>
        <v>0</v>
      </c>
      <c r="F36" s="4">
        <v>0</v>
      </c>
      <c r="G36" s="79">
        <f>Apr!G36+May!F36</f>
        <v>0</v>
      </c>
      <c r="H36" s="91">
        <f t="shared" si="1"/>
        <v>0</v>
      </c>
    </row>
    <row r="37" spans="1:8" x14ac:dyDescent="0.2">
      <c r="A37" s="55"/>
      <c r="B37" s="37" t="s">
        <v>83</v>
      </c>
      <c r="C37" s="68"/>
      <c r="D37" s="79">
        <f>Apr!D37</f>
        <v>0</v>
      </c>
      <c r="E37" s="181">
        <f ca="1">May!E37</f>
        <v>0</v>
      </c>
      <c r="F37" s="36">
        <v>0</v>
      </c>
      <c r="G37" s="79">
        <f>Apr!G37+May!F37</f>
        <v>0</v>
      </c>
      <c r="H37" s="101">
        <f t="shared" si="1"/>
        <v>0</v>
      </c>
    </row>
    <row r="38" spans="1:8" x14ac:dyDescent="0.2">
      <c r="A38" s="55"/>
      <c r="B38" s="56"/>
      <c r="C38" s="56"/>
      <c r="D38" s="100"/>
      <c r="E38" s="173"/>
      <c r="F38" s="33"/>
      <c r="G38" s="100"/>
      <c r="H38" s="94"/>
    </row>
    <row r="39" spans="1:8" x14ac:dyDescent="0.2">
      <c r="A39" s="58" t="s">
        <v>76</v>
      </c>
      <c r="B39" s="59"/>
      <c r="C39" s="56"/>
      <c r="D39" s="100"/>
      <c r="E39" s="1"/>
      <c r="F39" s="33"/>
      <c r="G39" s="100"/>
      <c r="H39" s="94"/>
    </row>
    <row r="40" spans="1:8" x14ac:dyDescent="0.2">
      <c r="A40" s="55"/>
      <c r="B40" s="39" t="s">
        <v>98</v>
      </c>
      <c r="C40" s="56"/>
      <c r="D40" s="79">
        <f>Apr!D40</f>
        <v>0</v>
      </c>
      <c r="E40" s="181">
        <f ca="1">May!E40</f>
        <v>0</v>
      </c>
      <c r="F40" s="3"/>
      <c r="G40" s="79">
        <f>Apr!G40+May!F40</f>
        <v>0</v>
      </c>
      <c r="H40" s="80">
        <f>+D40-G40</f>
        <v>0</v>
      </c>
    </row>
    <row r="41" spans="1:8" x14ac:dyDescent="0.2">
      <c r="A41" s="55"/>
      <c r="B41" s="56" t="s">
        <v>89</v>
      </c>
      <c r="C41" s="6"/>
      <c r="D41" s="79">
        <f>Apr!D41</f>
        <v>0</v>
      </c>
      <c r="E41" s="181">
        <f ca="1">May!E41</f>
        <v>0</v>
      </c>
      <c r="F41" s="4">
        <v>0</v>
      </c>
      <c r="G41" s="79">
        <f>Apr!G41+May!F41</f>
        <v>0</v>
      </c>
      <c r="H41" s="80">
        <f>+D41-G41</f>
        <v>0</v>
      </c>
    </row>
    <row r="42" spans="1:8" x14ac:dyDescent="0.2">
      <c r="A42" s="55"/>
      <c r="B42" s="5" t="s">
        <v>88</v>
      </c>
      <c r="C42" s="6"/>
      <c r="D42" s="79">
        <f>Apr!D42</f>
        <v>0</v>
      </c>
      <c r="E42" s="181">
        <f ca="1">May!E42</f>
        <v>0</v>
      </c>
      <c r="F42" s="4">
        <v>0</v>
      </c>
      <c r="G42" s="79">
        <f>Apr!G42+May!F42</f>
        <v>0</v>
      </c>
      <c r="H42" s="80">
        <f>+D42-G42</f>
        <v>0</v>
      </c>
    </row>
    <row r="43" spans="1:8" x14ac:dyDescent="0.2">
      <c r="A43" s="55"/>
      <c r="B43" s="5" t="s">
        <v>87</v>
      </c>
      <c r="C43" s="68"/>
      <c r="D43" s="79">
        <f>Apr!D43</f>
        <v>0</v>
      </c>
      <c r="E43" s="181">
        <f ca="1">May!E43</f>
        <v>0</v>
      </c>
      <c r="F43" s="3">
        <v>0</v>
      </c>
      <c r="G43" s="79">
        <f>Apr!G43+May!F43</f>
        <v>0</v>
      </c>
      <c r="H43" s="80">
        <f>+D43-G43</f>
        <v>0</v>
      </c>
    </row>
    <row r="44" spans="1:8" x14ac:dyDescent="0.2">
      <c r="A44" s="55"/>
      <c r="B44" s="5"/>
      <c r="C44" s="68"/>
      <c r="D44" s="79">
        <f>Apr!D44</f>
        <v>0</v>
      </c>
      <c r="E44" s="181">
        <f ca="1">May!E44</f>
        <v>0</v>
      </c>
      <c r="F44" s="3">
        <v>0</v>
      </c>
      <c r="G44" s="79">
        <f>Apr!G44+May!F44</f>
        <v>0</v>
      </c>
      <c r="H44" s="80">
        <f t="shared" ref="H44:H48" si="3">+D44-G44</f>
        <v>0</v>
      </c>
    </row>
    <row r="45" spans="1:8" x14ac:dyDescent="0.2">
      <c r="A45" s="55"/>
      <c r="B45" s="5"/>
      <c r="C45" s="68"/>
      <c r="D45" s="79">
        <f>Apr!D45</f>
        <v>0</v>
      </c>
      <c r="E45" s="181">
        <f ca="1">May!E45</f>
        <v>0</v>
      </c>
      <c r="F45" s="3">
        <v>0</v>
      </c>
      <c r="G45" s="79">
        <f>Apr!G45+May!F45</f>
        <v>0</v>
      </c>
      <c r="H45" s="80">
        <f t="shared" si="3"/>
        <v>0</v>
      </c>
    </row>
    <row r="46" spans="1:8" x14ac:dyDescent="0.2">
      <c r="A46" s="55"/>
      <c r="B46" s="5"/>
      <c r="C46" s="68"/>
      <c r="D46" s="79">
        <f>Apr!D46</f>
        <v>0</v>
      </c>
      <c r="E46" s="181">
        <f ca="1">May!E46</f>
        <v>0</v>
      </c>
      <c r="F46" s="3">
        <v>0</v>
      </c>
      <c r="G46" s="79">
        <f>Apr!G46+May!F46</f>
        <v>0</v>
      </c>
      <c r="H46" s="80">
        <f t="shared" si="3"/>
        <v>0</v>
      </c>
    </row>
    <row r="47" spans="1:8" x14ac:dyDescent="0.2">
      <c r="A47" s="55"/>
      <c r="B47" s="5"/>
      <c r="C47" s="68"/>
      <c r="D47" s="79">
        <f>Apr!D47</f>
        <v>0</v>
      </c>
      <c r="E47" s="181">
        <f ca="1">May!E47</f>
        <v>0</v>
      </c>
      <c r="F47" s="3">
        <v>0</v>
      </c>
      <c r="G47" s="79">
        <f>Apr!G47+May!F47</f>
        <v>0</v>
      </c>
      <c r="H47" s="80">
        <f t="shared" si="3"/>
        <v>0</v>
      </c>
    </row>
    <row r="48" spans="1:8" x14ac:dyDescent="0.2">
      <c r="A48" s="55"/>
      <c r="B48" s="5"/>
      <c r="C48" s="68"/>
      <c r="D48" s="79">
        <f>Apr!D48</f>
        <v>0</v>
      </c>
      <c r="E48" s="181">
        <f ca="1">May!E48</f>
        <v>0</v>
      </c>
      <c r="F48" s="3">
        <v>0</v>
      </c>
      <c r="G48" s="79">
        <f>Apr!G48+May!F48</f>
        <v>0</v>
      </c>
      <c r="H48" s="80">
        <f t="shared" si="3"/>
        <v>0</v>
      </c>
    </row>
    <row r="49" spans="1:8" x14ac:dyDescent="0.2">
      <c r="A49" s="55"/>
      <c r="B49" s="5" t="s">
        <v>53</v>
      </c>
      <c r="C49" s="6"/>
      <c r="D49" s="79">
        <f>Apr!D49</f>
        <v>0</v>
      </c>
      <c r="E49" s="181">
        <f ca="1">May!E49</f>
        <v>0</v>
      </c>
      <c r="F49" s="38">
        <v>0</v>
      </c>
      <c r="G49" s="79">
        <f>Apr!G49+May!F49</f>
        <v>0</v>
      </c>
      <c r="H49" s="80">
        <f>+D49-G49</f>
        <v>0</v>
      </c>
    </row>
    <row r="50" spans="1:8" x14ac:dyDescent="0.2">
      <c r="A50" s="55"/>
      <c r="B50" s="56"/>
      <c r="C50" s="56"/>
      <c r="D50" s="100"/>
      <c r="E50" s="173"/>
      <c r="F50" s="33"/>
      <c r="G50" s="100"/>
      <c r="H50" s="94"/>
    </row>
    <row r="51" spans="1:8" x14ac:dyDescent="0.2">
      <c r="A51" s="58" t="s">
        <v>84</v>
      </c>
      <c r="B51" s="59"/>
      <c r="C51" s="56"/>
      <c r="D51" s="102"/>
      <c r="E51" s="1"/>
      <c r="F51" s="2"/>
      <c r="G51" s="100" t="s">
        <v>53</v>
      </c>
      <c r="H51" s="94"/>
    </row>
    <row r="52" spans="1:8" x14ac:dyDescent="0.2">
      <c r="A52" s="55"/>
      <c r="B52" s="56" t="s">
        <v>99</v>
      </c>
      <c r="C52" s="56"/>
      <c r="D52" s="79">
        <f>Apr!D52</f>
        <v>0</v>
      </c>
      <c r="E52" s="181">
        <f ca="1">May!E52</f>
        <v>0</v>
      </c>
      <c r="F52" s="34">
        <v>0</v>
      </c>
      <c r="G52" s="79">
        <f>Apr!G52+May!F52</f>
        <v>0</v>
      </c>
      <c r="H52" s="80">
        <f>+D52-G52</f>
        <v>0</v>
      </c>
    </row>
    <row r="53" spans="1:8" x14ac:dyDescent="0.2">
      <c r="A53" s="55"/>
      <c r="B53" s="5" t="s">
        <v>92</v>
      </c>
      <c r="C53" s="6"/>
      <c r="D53" s="79">
        <f>Apr!D53</f>
        <v>0</v>
      </c>
      <c r="E53" s="181">
        <f ca="1">May!E53</f>
        <v>0</v>
      </c>
      <c r="F53" s="36">
        <v>0</v>
      </c>
      <c r="G53" s="79">
        <f>Apr!G53+May!F53</f>
        <v>0</v>
      </c>
      <c r="H53" s="80">
        <f>+D53-G53</f>
        <v>0</v>
      </c>
    </row>
    <row r="54" spans="1:8" x14ac:dyDescent="0.2">
      <c r="A54" s="55"/>
      <c r="B54" s="5" t="s">
        <v>90</v>
      </c>
      <c r="C54" s="6"/>
      <c r="D54" s="79">
        <f>Apr!D54</f>
        <v>0</v>
      </c>
      <c r="E54" s="181">
        <f ca="1">May!E54</f>
        <v>0</v>
      </c>
      <c r="F54" s="36">
        <v>0</v>
      </c>
      <c r="G54" s="79">
        <f>Apr!G54+May!F54</f>
        <v>0</v>
      </c>
      <c r="H54" s="80">
        <f t="shared" ref="H54:H55" si="4">+D54-G54</f>
        <v>0</v>
      </c>
    </row>
    <row r="55" spans="1:8" x14ac:dyDescent="0.2">
      <c r="A55" s="58" t="s">
        <v>53</v>
      </c>
      <c r="B55" s="5" t="s">
        <v>91</v>
      </c>
      <c r="C55" s="6"/>
      <c r="D55" s="79">
        <f>Apr!D55</f>
        <v>0</v>
      </c>
      <c r="E55" s="181">
        <f ca="1">May!E55</f>
        <v>0</v>
      </c>
      <c r="F55" s="36">
        <v>0</v>
      </c>
      <c r="G55" s="79">
        <f>Apr!G55+May!F55</f>
        <v>0</v>
      </c>
      <c r="H55" s="80">
        <f t="shared" si="4"/>
        <v>0</v>
      </c>
    </row>
    <row r="56" spans="1:8" x14ac:dyDescent="0.2">
      <c r="A56" s="55"/>
      <c r="B56" s="5" t="s">
        <v>91</v>
      </c>
      <c r="C56" s="6"/>
      <c r="D56" s="79">
        <f>Apr!D56</f>
        <v>0</v>
      </c>
      <c r="E56" s="181">
        <f ca="1">May!E56</f>
        <v>0</v>
      </c>
      <c r="F56" s="34">
        <v>0</v>
      </c>
      <c r="G56" s="79">
        <f>Apr!G56+May!F56</f>
        <v>0</v>
      </c>
      <c r="H56" s="91">
        <f>+D56-G56</f>
        <v>0</v>
      </c>
    </row>
    <row r="57" spans="1:8" x14ac:dyDescent="0.2">
      <c r="A57" s="55"/>
      <c r="B57" s="56"/>
      <c r="C57" s="56"/>
      <c r="D57" s="102"/>
      <c r="E57" s="175"/>
      <c r="F57" s="2"/>
      <c r="G57" s="33"/>
      <c r="H57" s="57"/>
    </row>
    <row r="58" spans="1:8" x14ac:dyDescent="0.2">
      <c r="A58" s="55"/>
      <c r="B58" s="56"/>
      <c r="C58" s="56"/>
      <c r="D58" s="102"/>
      <c r="E58" s="2"/>
      <c r="F58" s="2"/>
      <c r="G58" s="33" t="s">
        <v>53</v>
      </c>
      <c r="H58" s="57"/>
    </row>
    <row r="59" spans="1:8" x14ac:dyDescent="0.2">
      <c r="A59" s="58"/>
      <c r="B59" s="59" t="s">
        <v>19</v>
      </c>
      <c r="C59" s="56"/>
      <c r="D59" s="79">
        <f>SUM(D22:D56)</f>
        <v>0</v>
      </c>
      <c r="E59" s="79">
        <f ca="1">SUM(E22:E56)</f>
        <v>0</v>
      </c>
      <c r="F59" s="79">
        <f>SUM(F22:F56)</f>
        <v>0</v>
      </c>
      <c r="G59" s="79">
        <f>SUM(G22:G56)</f>
        <v>0</v>
      </c>
      <c r="H59" s="80">
        <f>SUM(H22:H56)</f>
        <v>0</v>
      </c>
    </row>
    <row r="60" spans="1:8" ht="13.5" thickBot="1" x14ac:dyDescent="0.25">
      <c r="A60" s="69"/>
      <c r="B60" s="70"/>
      <c r="C60" s="70"/>
      <c r="D60" s="71"/>
      <c r="E60" s="174"/>
      <c r="F60" s="72"/>
      <c r="G60" s="71"/>
      <c r="H60" s="73"/>
    </row>
    <row r="61" spans="1:8" ht="14.25" thickTop="1" thickBot="1" x14ac:dyDescent="0.25">
      <c r="B61" s="74" t="s">
        <v>71</v>
      </c>
      <c r="G61" s="75" t="s">
        <v>23</v>
      </c>
      <c r="H61" s="76"/>
    </row>
    <row r="62" spans="1:8" ht="13.5" thickTop="1" x14ac:dyDescent="0.2">
      <c r="B62" s="178" t="s">
        <v>9</v>
      </c>
      <c r="C62" s="41"/>
      <c r="D62" s="178" t="s">
        <v>10</v>
      </c>
      <c r="E62" s="7"/>
      <c r="G62" s="29" t="s">
        <v>10</v>
      </c>
      <c r="H62" s="30"/>
    </row>
    <row r="63" spans="1:8" x14ac:dyDescent="0.2">
      <c r="B63" s="209" t="s">
        <v>72</v>
      </c>
      <c r="C63" s="210"/>
      <c r="D63" s="209" t="s">
        <v>73</v>
      </c>
      <c r="E63" s="209"/>
      <c r="F63" s="218"/>
      <c r="G63" s="77" t="s">
        <v>21</v>
      </c>
      <c r="H63" s="78"/>
    </row>
    <row r="64" spans="1:8" x14ac:dyDescent="0.2">
      <c r="B64" s="205" t="s">
        <v>22</v>
      </c>
      <c r="C64" s="206"/>
      <c r="D64" s="205" t="s">
        <v>22</v>
      </c>
      <c r="E64" s="205"/>
      <c r="F64" s="219"/>
      <c r="G64" s="213" t="s">
        <v>77</v>
      </c>
      <c r="H64" s="214"/>
    </row>
    <row r="65" spans="1:8" x14ac:dyDescent="0.2">
      <c r="B65" s="205" t="s">
        <v>13</v>
      </c>
      <c r="C65" s="206"/>
      <c r="D65" s="205" t="s">
        <v>11</v>
      </c>
      <c r="E65" s="205"/>
      <c r="F65" s="219"/>
      <c r="G65" s="213" t="s">
        <v>97</v>
      </c>
      <c r="H65" s="214"/>
    </row>
    <row r="66" spans="1:8" x14ac:dyDescent="0.2">
      <c r="B66" s="205" t="s">
        <v>12</v>
      </c>
      <c r="C66" s="206"/>
      <c r="D66" s="205" t="s">
        <v>12</v>
      </c>
      <c r="E66" s="205"/>
      <c r="F66" s="219"/>
      <c r="G66" s="207" t="s">
        <v>12</v>
      </c>
      <c r="H66" s="208"/>
    </row>
    <row r="67" spans="1:8" ht="13.5" thickBot="1" x14ac:dyDescent="0.25">
      <c r="B67" s="9" t="s">
        <v>42</v>
      </c>
      <c r="C67" s="5"/>
      <c r="D67" s="216" t="s">
        <v>42</v>
      </c>
      <c r="E67" s="216"/>
      <c r="F67" s="217"/>
      <c r="G67" s="211" t="s">
        <v>42</v>
      </c>
      <c r="H67" s="212"/>
    </row>
    <row r="68" spans="1:8" ht="13.5" thickTop="1" x14ac:dyDescent="0.2">
      <c r="A68" s="8" t="s">
        <v>58</v>
      </c>
    </row>
  </sheetData>
  <mergeCells count="21">
    <mergeCell ref="B66:C66"/>
    <mergeCell ref="G66:H66"/>
    <mergeCell ref="G67:H67"/>
    <mergeCell ref="G64:H64"/>
    <mergeCell ref="B65:C65"/>
    <mergeCell ref="G65:H65"/>
    <mergeCell ref="D64:F64"/>
    <mergeCell ref="D65:F65"/>
    <mergeCell ref="D66:F66"/>
    <mergeCell ref="D67:F67"/>
    <mergeCell ref="A18:C18"/>
    <mergeCell ref="B63:C63"/>
    <mergeCell ref="B64:C64"/>
    <mergeCell ref="G9:H9"/>
    <mergeCell ref="A12:C12"/>
    <mergeCell ref="D63:F63"/>
    <mergeCell ref="C7:H7"/>
    <mergeCell ref="C9:D9"/>
    <mergeCell ref="A1:H1"/>
    <mergeCell ref="A2:H2"/>
    <mergeCell ref="A3:H3"/>
  </mergeCells>
  <phoneticPr fontId="0" type="noConversion"/>
  <pageMargins left="0.75" right="0.75" top="1" bottom="1" header="0.5" footer="0.5"/>
  <pageSetup scale="82" orientation="portrait" horizontalDpi="300" verticalDpi="300"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F55B749417B06468BA03AC304D34AF5" ma:contentTypeVersion="0" ma:contentTypeDescription="Create a new document." ma:contentTypeScope="" ma:versionID="808c3c5d96ea478a2eb7a1de7337cc74">
  <xsd:schema xmlns:xsd="http://www.w3.org/2001/XMLSchema" xmlns:p="http://schemas.microsoft.com/office/2006/metadata/properties" targetNamespace="http://schemas.microsoft.com/office/2006/metadata/properties" ma:root="true" ma:fieldsID="6c5b7f8e90a28548c8036b1564e8e66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E885021-5766-4B30-A332-0AA71C3C51F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F11173CB-9C9A-4B0D-B245-B843D1AF9B8D}">
  <ds:schemaRefs>
    <ds:schemaRef ds:uri="http://schemas.microsoft.com/sharepoint/v3/contenttype/forms"/>
  </ds:schemaRefs>
</ds:datastoreItem>
</file>

<file path=customXml/itemProps3.xml><?xml version="1.0" encoding="utf-8"?>
<ds:datastoreItem xmlns:ds="http://schemas.openxmlformats.org/officeDocument/2006/customXml" ds:itemID="{2E5A659E-3E75-4E50-957E-1813B2FE91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Startup</vt:lpstr>
      <vt:lpstr>Oct</vt:lpstr>
      <vt:lpstr>Nov</vt:lpstr>
      <vt:lpstr>Dec</vt:lpstr>
      <vt:lpstr>Jan</vt:lpstr>
      <vt:lpstr>Feb</vt:lpstr>
      <vt:lpstr>Mar</vt:lpstr>
      <vt:lpstr>Apr</vt:lpstr>
      <vt:lpstr>May</vt:lpstr>
      <vt:lpstr>Jun</vt:lpstr>
      <vt:lpstr>Jul</vt:lpstr>
      <vt:lpstr>Aug</vt:lpstr>
      <vt:lpstr>Sep</vt:lpstr>
      <vt:lpstr>Annual Report</vt:lpstr>
    </vt:vector>
  </TitlesOfParts>
  <Company>Grant Compliance Unit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Financial Reporting Form</dc:title>
  <dc:creator>Nancy Kirts, AMIO</dc:creator>
  <cp:lastModifiedBy>Snyder, John</cp:lastModifiedBy>
  <cp:lastPrinted>2015-10-20T12:33:28Z</cp:lastPrinted>
  <dcterms:created xsi:type="dcterms:W3CDTF">1998-11-04T16:06:14Z</dcterms:created>
  <dcterms:modified xsi:type="dcterms:W3CDTF">2021-01-12T19:28:08Z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xd_Signature">
    <vt:lpwstr/>
  </property>
  <property fmtid="{D5CDD505-2E9C-101B-9397-08002B2CF9AE}" pid="4" name="TemplateUrl">
    <vt:lpwstr/>
  </property>
  <property fmtid="{D5CDD505-2E9C-101B-9397-08002B2CF9AE}" pid="5" name="xd_ProgID">
    <vt:lpwstr/>
  </property>
  <property fmtid="{D5CDD505-2E9C-101B-9397-08002B2CF9AE}" pid="6" name="ContentTypeId">
    <vt:lpwstr>0x0101008C420224305401489A6ED143426D1FEA</vt:lpwstr>
  </property>
  <property fmtid="{D5CDD505-2E9C-101B-9397-08002B2CF9AE}" pid="7" name="_AdHocReviewCycleID">
    <vt:i4>-1473752725</vt:i4>
  </property>
  <property fmtid="{D5CDD505-2E9C-101B-9397-08002B2CF9AE}" pid="8" name="_EmailSubject">
    <vt:lpwstr>Monthly Financial report</vt:lpwstr>
  </property>
  <property fmtid="{D5CDD505-2E9C-101B-9397-08002B2CF9AE}" pid="9" name="_AuthorEmail">
    <vt:lpwstr>JSNYDER@coj.net</vt:lpwstr>
  </property>
  <property fmtid="{D5CDD505-2E9C-101B-9397-08002B2CF9AE}" pid="10" name="_AuthorEmailDisplayName">
    <vt:lpwstr>Snyder, John</vt:lpwstr>
  </property>
  <property fmtid="{D5CDD505-2E9C-101B-9397-08002B2CF9AE}" pid="11" name="_ReviewingToolsShownOnce">
    <vt:lpwstr/>
  </property>
</Properties>
</file>